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40" windowWidth="25600" windowHeight="14980" tabRatio="605" activeTab="3"/>
  </bookViews>
  <sheets>
    <sheet name="Instructions" sheetId="1" r:id="rId1"/>
    <sheet name="2016" sheetId="2" r:id="rId2"/>
    <sheet name="2017" sheetId="3" r:id="rId3"/>
    <sheet name="2018" sheetId="4" r:id="rId4"/>
    <sheet name="2019" sheetId="5" r:id="rId5"/>
    <sheet name="Sheet1" sheetId="6" r:id="rId6"/>
    <sheet name="Template" sheetId="7" r:id="rId7"/>
  </sheets>
  <definedNames>
    <definedName name="_xlnm.Print_Area" localSheetId="1">'2016'!$A$1:$I$40,'2016'!$K$1:$S$40,'2016'!$U$1:$AC$40,'2016'!$AE$1:$AM$40</definedName>
    <definedName name="_xlnm.Print_Area" localSheetId="2">'2017'!$A$1:$I$40,'2017'!$K$1:$S$40,'2017'!$U$1:$AC$40,'2017'!$AE$1:$AM$40</definedName>
    <definedName name="_xlnm.Print_Area" localSheetId="3">'2018'!$A$1:$L$40,'2018'!$N$1:$V$40,'2018'!$X$1:$AF$40,'2018'!$AH$1:$AP$40</definedName>
    <definedName name="_xlnm.Print_Area" localSheetId="4">'2019'!$A$1:$I$40,'2019'!$K$1:$S$40,'2019'!$U$1:$AC$40,'2019'!$AE$1:$AM$40</definedName>
    <definedName name="_xlnm.Print_Area" localSheetId="6">'Template'!$A$1:$I$40,'Template'!$K$1:$S$40,'Template'!$U$1:$AC$40,'Template'!$AE$1:$AM$40</definedName>
    <definedName name="StartingDate" localSheetId="2">#REF!</definedName>
    <definedName name="StartingDate" localSheetId="3">#REF!</definedName>
    <definedName name="StartingDate" localSheetId="4">#REF!</definedName>
    <definedName name="StartingDate" localSheetId="6">#REF!</definedName>
    <definedName name="StartingDate">#REF!</definedName>
  </definedNames>
  <calcPr fullCalcOnLoad="1"/>
</workbook>
</file>

<file path=xl/comments2.xml><?xml version="1.0" encoding="utf-8"?>
<comments xmlns="http://schemas.openxmlformats.org/spreadsheetml/2006/main">
  <authors>
    <author>Michael Hyatt</author>
  </authors>
  <commentList>
    <comment ref="A10" authorId="0">
      <text>
        <r>
          <rPr>
            <b/>
            <sz val="10"/>
            <rFont val="Calibri"/>
            <family val="0"/>
          </rPr>
          <t>Michael Hyatt:</t>
        </r>
        <r>
          <rPr>
            <sz val="10"/>
            <rFont val="Calibri"/>
            <family val="0"/>
          </rPr>
          <t xml:space="preserve">
Change this date to the current year to recalculate the entire calendar.</t>
        </r>
      </text>
    </comment>
  </commentList>
</comments>
</file>

<file path=xl/comments3.xml><?xml version="1.0" encoding="utf-8"?>
<comments xmlns="http://schemas.openxmlformats.org/spreadsheetml/2006/main">
  <authors>
    <author>Michael Hyatt</author>
  </authors>
  <commentList>
    <comment ref="A10" authorId="0">
      <text>
        <r>
          <rPr>
            <b/>
            <sz val="10"/>
            <rFont val="Calibri"/>
            <family val="0"/>
          </rPr>
          <t>Michael Hyatt:</t>
        </r>
        <r>
          <rPr>
            <sz val="10"/>
            <rFont val="Calibri"/>
            <family val="0"/>
          </rPr>
          <t xml:space="preserve">
Change this date to the current year to recalculate the entire calendar.</t>
        </r>
      </text>
    </comment>
  </commentList>
</comments>
</file>

<file path=xl/comments4.xml><?xml version="1.0" encoding="utf-8"?>
<comments xmlns="http://schemas.openxmlformats.org/spreadsheetml/2006/main">
  <authors>
    <author>Michael Hyatt</author>
  </authors>
  <commentList>
    <comment ref="A10" authorId="0">
      <text>
        <r>
          <rPr>
            <b/>
            <sz val="10"/>
            <rFont val="Calibri"/>
            <family val="0"/>
          </rPr>
          <t>Michael Hyatt:</t>
        </r>
        <r>
          <rPr>
            <sz val="10"/>
            <rFont val="Calibri"/>
            <family val="0"/>
          </rPr>
          <t xml:space="preserve">
Change this date to the current year to recalculate the entire calendar.</t>
        </r>
      </text>
    </comment>
  </commentList>
</comments>
</file>

<file path=xl/comments5.xml><?xml version="1.0" encoding="utf-8"?>
<comments xmlns="http://schemas.openxmlformats.org/spreadsheetml/2006/main">
  <authors>
    <author>Michael Hyatt</author>
  </authors>
  <commentList>
    <comment ref="A10" authorId="0">
      <text>
        <r>
          <rPr>
            <b/>
            <sz val="10"/>
            <rFont val="Calibri"/>
            <family val="0"/>
          </rPr>
          <t>Michael Hyatt:</t>
        </r>
        <r>
          <rPr>
            <sz val="10"/>
            <rFont val="Calibri"/>
            <family val="0"/>
          </rPr>
          <t xml:space="preserve">
Change this date to the current year to recalculate the entire calendar.</t>
        </r>
      </text>
    </comment>
  </commentList>
</comments>
</file>

<file path=xl/comments7.xml><?xml version="1.0" encoding="utf-8"?>
<comments xmlns="http://schemas.openxmlformats.org/spreadsheetml/2006/main">
  <authors>
    <author>Michael Hyatt</author>
  </authors>
  <commentList>
    <comment ref="A10" authorId="0">
      <text>
        <r>
          <rPr>
            <b/>
            <sz val="10"/>
            <rFont val="Calibri"/>
            <family val="0"/>
          </rPr>
          <t>Michael Hyatt:</t>
        </r>
        <r>
          <rPr>
            <sz val="10"/>
            <rFont val="Calibri"/>
            <family val="0"/>
          </rPr>
          <t xml:space="preserve">
Change this date to the current year to recalculate the entire calendar.</t>
        </r>
      </text>
    </comment>
  </commentList>
</comments>
</file>

<file path=xl/sharedStrings.xml><?xml version="1.0" encoding="utf-8"?>
<sst xmlns="http://schemas.openxmlformats.org/spreadsheetml/2006/main" count="698" uniqueCount="171">
  <si>
    <t>[Your Name]</t>
  </si>
  <si>
    <t>February</t>
  </si>
  <si>
    <t>March</t>
  </si>
  <si>
    <t>April</t>
  </si>
  <si>
    <t>May</t>
  </si>
  <si>
    <t>June</t>
  </si>
  <si>
    <t>July</t>
  </si>
  <si>
    <t>Aug</t>
  </si>
  <si>
    <t>Sep</t>
  </si>
  <si>
    <t>October</t>
  </si>
  <si>
    <t>November</t>
  </si>
  <si>
    <t>December</t>
  </si>
  <si>
    <t>January</t>
  </si>
  <si>
    <t>Instructions</t>
  </si>
  <si>
    <t>To change the year for a calendar, just change the date value in cell A10. Note: the book says A5, but this is incorrect.</t>
  </si>
  <si>
    <t>You also might want to color code types of events, in the calendar. For example, you could use green as a fill color</t>
  </si>
  <si>
    <t>for all company holidays. You could use yellow for vacation days, etc. Be creative!</t>
  </si>
  <si>
    <t>We recommend that you always maintain a three-year calendar. As each year is completed, add another one onto the</t>
  </si>
  <si>
    <t>end.</t>
  </si>
  <si>
    <t>We also recommend that you transfer the dates to your regular calendar, once you have your overall plan. The purpose</t>
  </si>
  <si>
    <t>of this tool is simply to enable you to get the “big picture.”</t>
  </si>
  <si>
    <t>Jared Oldenburg</t>
  </si>
  <si>
    <t>x</t>
  </si>
  <si>
    <t xml:space="preserve"> Company Holidays</t>
  </si>
  <si>
    <t xml:space="preserve"> Board Meetings</t>
  </si>
  <si>
    <t xml:space="preserve"> Speaking</t>
  </si>
  <si>
    <t xml:space="preserve"> Vacations</t>
  </si>
  <si>
    <t xml:space="preserve"> Business Reviews</t>
  </si>
  <si>
    <t xml:space="preserve"> Races</t>
  </si>
  <si>
    <t xml:space="preserve"> Quarterly Review</t>
  </si>
  <si>
    <t xml:space="preserve"> Industry Events</t>
  </si>
  <si>
    <t xml:space="preserve"> Friends Friday</t>
  </si>
  <si>
    <t xml:space="preserve"> Church Holidays</t>
  </si>
  <si>
    <t xml:space="preserve"> Other Events</t>
  </si>
  <si>
    <t xml:space="preserve"> Family Celebrations or Events</t>
  </si>
  <si>
    <t>x</t>
  </si>
  <si>
    <t>Time of Grace</t>
  </si>
  <si>
    <t>Time of Grace Filming</t>
  </si>
  <si>
    <t>Youth Rally Speaking</t>
  </si>
  <si>
    <t>Paytra's Birthday</t>
  </si>
  <si>
    <t>Bella's Birthday</t>
  </si>
  <si>
    <t>Dad's Birthday</t>
  </si>
  <si>
    <t>Owen's Birthday</t>
  </si>
  <si>
    <t>Vacation Wisconsin</t>
  </si>
  <si>
    <t>Vacation Wiconsin</t>
  </si>
  <si>
    <t>Leadership Retreat Breckenridge</t>
  </si>
  <si>
    <t>Easter</t>
  </si>
  <si>
    <t>Christmas</t>
  </si>
  <si>
    <t>Advent</t>
  </si>
  <si>
    <t>Thanksgiving</t>
  </si>
  <si>
    <t xml:space="preserve"> </t>
  </si>
  <si>
    <t>Quarterly Review</t>
  </si>
  <si>
    <t>Mother's Day</t>
  </si>
  <si>
    <t>Father's Day</t>
  </si>
  <si>
    <t>Speak in Texas</t>
  </si>
  <si>
    <t>Labor Day</t>
  </si>
  <si>
    <t>Tough Mudder</t>
  </si>
  <si>
    <t>Boulder Bolder</t>
  </si>
  <si>
    <t>Race the Mac</t>
  </si>
  <si>
    <t>RMCC</t>
  </si>
  <si>
    <t>Me RMCC</t>
  </si>
  <si>
    <t xml:space="preserve">Youth Rally   </t>
  </si>
  <si>
    <t>Grow in Town</t>
  </si>
  <si>
    <t>Cloute in Town</t>
  </si>
  <si>
    <t>MICHIGAN YOUTH GROUP</t>
  </si>
  <si>
    <t>Youth Group Mall</t>
  </si>
  <si>
    <t>Birkholz Preach</t>
  </si>
  <si>
    <t>Vacation Wisconsin/Oldenburg (Birk Preach)</t>
  </si>
  <si>
    <t>Fall Break</t>
  </si>
  <si>
    <t>Staff Appreciation Dinner</t>
  </si>
  <si>
    <t>Church Planter Weekend</t>
  </si>
  <si>
    <t>Church Planter Weekend?</t>
  </si>
  <si>
    <t>Latin</t>
  </si>
  <si>
    <t>Vacation to Florida</t>
  </si>
  <si>
    <t>Vacation to Keystone?</t>
  </si>
  <si>
    <t xml:space="preserve">Easter </t>
  </si>
  <si>
    <t>Anniversary 17 Years/ CLOUTE PREACH</t>
  </si>
  <si>
    <t>Softball Tournament</t>
  </si>
  <si>
    <t>Softball</t>
  </si>
  <si>
    <t>Quarterly Review/Softball</t>
  </si>
  <si>
    <t>Aimee's Birthday/Softball</t>
  </si>
  <si>
    <t>Conference WACO</t>
  </si>
  <si>
    <r>
      <t>Conference WACO/</t>
    </r>
    <r>
      <rPr>
        <sz val="9"/>
        <color indexed="19"/>
        <rFont val="Verdana"/>
        <family val="0"/>
      </rPr>
      <t>Softball</t>
    </r>
  </si>
  <si>
    <t>Conference??</t>
  </si>
  <si>
    <r>
      <t>Softball/</t>
    </r>
    <r>
      <rPr>
        <sz val="9"/>
        <color indexed="10"/>
        <rFont val="Verdana"/>
        <family val="0"/>
      </rPr>
      <t>Circuit Meeting</t>
    </r>
  </si>
  <si>
    <t>Church Picnic @ Bison Park</t>
  </si>
  <si>
    <t>In Milwaukee ToG</t>
  </si>
  <si>
    <t>Ash Wednesday</t>
  </si>
  <si>
    <t>TOG filming St. Marcus</t>
  </si>
  <si>
    <t>TOG Filming St. Marcus</t>
  </si>
  <si>
    <t>Your Time of Grace Video Filming</t>
  </si>
  <si>
    <t>Ski Trip</t>
  </si>
  <si>
    <t>Conference</t>
  </si>
  <si>
    <t>Adventure Camp</t>
  </si>
  <si>
    <t>Mission Trip to AZ</t>
  </si>
  <si>
    <t>Guest Preacher</t>
  </si>
  <si>
    <t>Aimee's Birthday</t>
  </si>
  <si>
    <t>Boulder Boulder</t>
  </si>
  <si>
    <t>Mission Trip to AZ/Softball Tournament</t>
  </si>
  <si>
    <t>Owen's Birthday/Latin</t>
  </si>
  <si>
    <t>Confirmation Sunday/Paytra's Birthday</t>
  </si>
  <si>
    <t>Things to add</t>
  </si>
  <si>
    <t>speaking</t>
  </si>
  <si>
    <t>Vacation</t>
  </si>
  <si>
    <t>Conferences</t>
  </si>
  <si>
    <t>Holidays</t>
  </si>
  <si>
    <t>Special Services</t>
  </si>
  <si>
    <t>Quarterly Reviews for employees</t>
  </si>
  <si>
    <t>Leadership in Breckinridge</t>
  </si>
  <si>
    <t>Conference Eagle</t>
  </si>
  <si>
    <t>Summer Quarter Breckenridge</t>
  </si>
  <si>
    <t>Leadership Council??</t>
  </si>
  <si>
    <t>Touch Base Leadership Council?</t>
  </si>
  <si>
    <t>Rejman Condo Mountains?</t>
  </si>
  <si>
    <t>One Service Christmas Eve??</t>
  </si>
  <si>
    <t>Conference KC</t>
  </si>
  <si>
    <t>Exponential in Florida</t>
  </si>
  <si>
    <t>Easter Sunday</t>
  </si>
  <si>
    <t>District Convention Waco</t>
  </si>
  <si>
    <t>International Youth Rally</t>
  </si>
  <si>
    <t>Christmas Eve Worship</t>
  </si>
  <si>
    <t>Church Picnic</t>
  </si>
  <si>
    <t>no school AVA</t>
  </si>
  <si>
    <t>Kids on Break</t>
  </si>
  <si>
    <t>Men of his Word Conference (alert Latin)</t>
  </si>
  <si>
    <t xml:space="preserve">Downtown Movie </t>
  </si>
  <si>
    <t>Phelps Street Worship</t>
  </si>
  <si>
    <t>Memorial Day</t>
  </si>
  <si>
    <t>Quarterly Review (Me/Staff)</t>
  </si>
  <si>
    <t>Quarterly Review (Me/staff)</t>
  </si>
  <si>
    <t>Danae Birthday Trip</t>
  </si>
  <si>
    <t>Isabella's Birthday</t>
  </si>
  <si>
    <t>TOG Filming</t>
  </si>
  <si>
    <t>TOG Filming?</t>
  </si>
  <si>
    <t>Quarterly Review (Me/Staff)-PARTY</t>
  </si>
  <si>
    <t>DISTRICT MEETING OMAHA</t>
  </si>
  <si>
    <t>Rejman Condo</t>
  </si>
  <si>
    <t>LATIN</t>
  </si>
  <si>
    <t>Leadership Council/New Member Sunday</t>
  </si>
  <si>
    <t>Conference KC (presenting)</t>
  </si>
  <si>
    <t>Men of his Word Conference (Keynote)</t>
  </si>
  <si>
    <t>RANDY'S 50TH BIRTHDAY PALISADES?</t>
  </si>
  <si>
    <t>no school AVA (Plan Jan-March)</t>
  </si>
  <si>
    <t xml:space="preserve">BOOK MANUSCRIPT DUE! </t>
  </si>
  <si>
    <t>Reformation Celebration Potluck?</t>
  </si>
  <si>
    <t>Quarterly Review  (staff review)</t>
  </si>
  <si>
    <t>Head and Hands Conference WLC</t>
  </si>
  <si>
    <t>Mission Trip AZ</t>
  </si>
  <si>
    <t>Preacher</t>
  </si>
  <si>
    <t>Meeting Leadership Council 6:30pm</t>
  </si>
  <si>
    <t>Spring Break @ Rejman's</t>
  </si>
  <si>
    <r>
      <t>Latin/L</t>
    </r>
    <r>
      <rPr>
        <b/>
        <sz val="9"/>
        <color indexed="8"/>
        <rFont val="Verdana"/>
        <family val="0"/>
      </rPr>
      <t>eadership Council Breakfast</t>
    </r>
  </si>
  <si>
    <r>
      <t>Latin</t>
    </r>
    <r>
      <rPr>
        <sz val="9"/>
        <color indexed="8"/>
        <rFont val="Verdana"/>
        <family val="0"/>
      </rPr>
      <t>/</t>
    </r>
    <r>
      <rPr>
        <b/>
        <i/>
        <sz val="9"/>
        <color indexed="8"/>
        <rFont val="Verdana"/>
        <family val="0"/>
      </rPr>
      <t>LEADERSHIP RETREAT</t>
    </r>
  </si>
  <si>
    <t>Prreacher-Birkholz confirmed</t>
  </si>
  <si>
    <t>No preacher??</t>
  </si>
  <si>
    <t>Church Planter</t>
  </si>
  <si>
    <t>Men of His Word Doral, FL</t>
  </si>
  <si>
    <t>Keynote &amp; workshops at Seminary</t>
  </si>
  <si>
    <t>Leave for Seminary</t>
  </si>
  <si>
    <t>Plan Quarter</t>
  </si>
  <si>
    <t xml:space="preserve">Keynote </t>
  </si>
  <si>
    <t>Keynote</t>
  </si>
  <si>
    <t>no school AVA/ Church party</t>
  </si>
  <si>
    <t>Easter Ad.</t>
  </si>
  <si>
    <t>Home Paint</t>
  </si>
  <si>
    <t xml:space="preserve">Easter  </t>
  </si>
  <si>
    <t>No Project</t>
  </si>
  <si>
    <t>none</t>
  </si>
  <si>
    <t>Church Party</t>
  </si>
  <si>
    <t>Conference and MPSA</t>
  </si>
  <si>
    <t>Kids Progam and Blessign Bags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</si>
</sst>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"/>
    <numFmt numFmtId="173" formatCode="mmmm"/>
  </numFmts>
  <fonts count="7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b/>
      <sz val="9"/>
      <color indexed="9"/>
      <name val="Verdana"/>
      <family val="0"/>
    </font>
    <font>
      <sz val="9"/>
      <name val="Verdana"/>
      <family val="0"/>
    </font>
    <font>
      <sz val="9"/>
      <color indexed="9"/>
      <name val="Verdana"/>
      <family val="0"/>
    </font>
    <font>
      <b/>
      <sz val="12"/>
      <name val="Verdana"/>
      <family val="0"/>
    </font>
    <font>
      <b/>
      <sz val="12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color indexed="19"/>
      <name val="Verdana"/>
      <family val="0"/>
    </font>
    <font>
      <sz val="9"/>
      <color indexed="10"/>
      <name val="Verdana"/>
      <family val="0"/>
    </font>
    <font>
      <sz val="9"/>
      <color indexed="8"/>
      <name val="Verdana"/>
      <family val="0"/>
    </font>
    <font>
      <b/>
      <sz val="9"/>
      <color indexed="8"/>
      <name val="Verdana"/>
      <family val="0"/>
    </font>
    <font>
      <b/>
      <i/>
      <sz val="9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2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sz val="10"/>
      <color indexed="10"/>
      <name val="Verdana"/>
      <family val="0"/>
    </font>
    <font>
      <sz val="6"/>
      <color indexed="9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0"/>
      <name val="Verdana"/>
      <family val="0"/>
    </font>
    <font>
      <sz val="9"/>
      <color theme="1"/>
      <name val="Verdana"/>
      <family val="0"/>
    </font>
    <font>
      <b/>
      <sz val="9"/>
      <color theme="0"/>
      <name val="Verdana"/>
      <family val="0"/>
    </font>
    <font>
      <sz val="9"/>
      <color rgb="FFFFFFFF"/>
      <name val="Verdana"/>
      <family val="0"/>
    </font>
    <font>
      <sz val="9"/>
      <color theme="0" tint="-0.04997999966144562"/>
      <name val="Verdana"/>
      <family val="0"/>
    </font>
    <font>
      <sz val="9"/>
      <color rgb="FFFF0000"/>
      <name val="Verdana"/>
      <family val="0"/>
    </font>
    <font>
      <sz val="10"/>
      <color theme="0"/>
      <name val="Verdana"/>
      <family val="0"/>
    </font>
    <font>
      <sz val="10"/>
      <color rgb="FFFF0000"/>
      <name val="Verdana"/>
      <family val="0"/>
    </font>
    <font>
      <sz val="6"/>
      <color theme="0"/>
      <name val="Verdana"/>
      <family val="0"/>
    </font>
    <font>
      <sz val="8"/>
      <color theme="0"/>
      <name val="Verdana"/>
      <family val="0"/>
    </font>
    <font>
      <b/>
      <sz val="8"/>
      <name val="Verdana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170F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FCA1F"/>
        <bgColor indexed="64"/>
      </patternFill>
    </fill>
    <fill>
      <patternFill patternType="solid">
        <fgColor rgb="FF332FC0"/>
        <bgColor indexed="64"/>
      </patternFill>
    </fill>
    <fill>
      <patternFill patternType="solid">
        <fgColor rgb="FF332F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rgb="FFC0C0C0"/>
      </left>
      <right style="medium"/>
      <top style="thin">
        <color rgb="FFC0C0C0"/>
      </top>
      <bottom>
        <color indexed="63"/>
      </bottom>
    </border>
    <border>
      <left style="thin">
        <color rgb="FFC0C0C0"/>
      </left>
      <right style="medium"/>
      <top style="thin">
        <color rgb="FFC0C0C0"/>
      </top>
      <bottom style="thin">
        <color rgb="FFC0C0C0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3" fontId="6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10" xfId="0" applyNumberFormat="1" applyFont="1" applyBorder="1" applyAlignment="1">
      <alignment/>
    </xf>
    <xf numFmtId="172" fontId="7" fillId="0" borderId="11" xfId="0" applyNumberFormat="1" applyFont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172" fontId="7" fillId="0" borderId="13" xfId="0" applyNumberFormat="1" applyFont="1" applyBorder="1" applyAlignment="1">
      <alignment/>
    </xf>
    <xf numFmtId="172" fontId="7" fillId="0" borderId="14" xfId="0" applyNumberFormat="1" applyFont="1" applyBorder="1" applyAlignment="1">
      <alignment horizontal="center"/>
    </xf>
    <xf numFmtId="172" fontId="7" fillId="0" borderId="13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72" fontId="7" fillId="0" borderId="16" xfId="0" applyNumberFormat="1" applyFont="1" applyBorder="1" applyAlignment="1">
      <alignment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2" fontId="7" fillId="0" borderId="19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7" fillId="33" borderId="21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/>
    </xf>
    <xf numFmtId="172" fontId="7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72" fontId="7" fillId="0" borderId="26" xfId="0" applyNumberFormat="1" applyFont="1" applyFill="1" applyBorder="1" applyAlignment="1">
      <alignment horizontal="center"/>
    </xf>
    <xf numFmtId="172" fontId="7" fillId="33" borderId="2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11" fillId="0" borderId="0" xfId="53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8" fillId="0" borderId="12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1" fillId="0" borderId="0" xfId="0" applyFont="1" applyAlignment="1">
      <alignment/>
    </xf>
    <xf numFmtId="0" fontId="8" fillId="35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7" fillId="41" borderId="0" xfId="0" applyFont="1" applyFill="1" applyAlignment="1">
      <alignment horizontal="center"/>
    </xf>
    <xf numFmtId="0" fontId="7" fillId="42" borderId="0" xfId="0" applyFont="1" applyFill="1" applyAlignment="1">
      <alignment horizontal="center"/>
    </xf>
    <xf numFmtId="0" fontId="7" fillId="43" borderId="0" xfId="0" applyFont="1" applyFill="1" applyAlignment="1">
      <alignment horizontal="center"/>
    </xf>
    <xf numFmtId="0" fontId="8" fillId="44" borderId="0" xfId="0" applyFont="1" applyFill="1" applyAlignment="1">
      <alignment horizontal="center"/>
    </xf>
    <xf numFmtId="0" fontId="7" fillId="45" borderId="0" xfId="0" applyFont="1" applyFill="1" applyAlignment="1">
      <alignment horizontal="center"/>
    </xf>
    <xf numFmtId="0" fontId="7" fillId="46" borderId="0" xfId="0" applyFont="1" applyFill="1" applyAlignment="1">
      <alignment horizontal="center"/>
    </xf>
    <xf numFmtId="0" fontId="59" fillId="47" borderId="15" xfId="0" applyFont="1" applyFill="1" applyBorder="1" applyAlignment="1">
      <alignment/>
    </xf>
    <xf numFmtId="0" fontId="7" fillId="13" borderId="15" xfId="0" applyFont="1" applyFill="1" applyBorder="1" applyAlignment="1">
      <alignment/>
    </xf>
    <xf numFmtId="0" fontId="59" fillId="48" borderId="15" xfId="0" applyFont="1" applyFill="1" applyBorder="1" applyAlignment="1">
      <alignment/>
    </xf>
    <xf numFmtId="0" fontId="59" fillId="48" borderId="12" xfId="0" applyFont="1" applyFill="1" applyBorder="1" applyAlignment="1">
      <alignment/>
    </xf>
    <xf numFmtId="0" fontId="59" fillId="49" borderId="15" xfId="0" applyFont="1" applyFill="1" applyBorder="1" applyAlignment="1">
      <alignment/>
    </xf>
    <xf numFmtId="0" fontId="59" fillId="50" borderId="15" xfId="0" applyFont="1" applyFill="1" applyBorder="1" applyAlignment="1">
      <alignment/>
    </xf>
    <xf numFmtId="0" fontId="8" fillId="50" borderId="28" xfId="0" applyFont="1" applyFill="1" applyBorder="1" applyAlignment="1">
      <alignment/>
    </xf>
    <xf numFmtId="0" fontId="8" fillId="50" borderId="15" xfId="0" applyFont="1" applyFill="1" applyBorder="1" applyAlignment="1">
      <alignment/>
    </xf>
    <xf numFmtId="0" fontId="60" fillId="10" borderId="15" xfId="0" applyFont="1" applyFill="1" applyBorder="1" applyAlignment="1">
      <alignment/>
    </xf>
    <xf numFmtId="0" fontId="59" fillId="23" borderId="15" xfId="0" applyFont="1" applyFill="1" applyBorder="1" applyAlignment="1">
      <alignment/>
    </xf>
    <xf numFmtId="0" fontId="8" fillId="18" borderId="28" xfId="0" applyFont="1" applyFill="1" applyBorder="1" applyAlignment="1">
      <alignment/>
    </xf>
    <xf numFmtId="0" fontId="7" fillId="51" borderId="0" xfId="0" applyFont="1" applyFill="1" applyAlignment="1">
      <alignment/>
    </xf>
    <xf numFmtId="0" fontId="59" fillId="52" borderId="15" xfId="0" applyFont="1" applyFill="1" applyBorder="1" applyAlignment="1">
      <alignment/>
    </xf>
    <xf numFmtId="0" fontId="8" fillId="13" borderId="25" xfId="0" applyFont="1" applyFill="1" applyBorder="1" applyAlignment="1">
      <alignment horizontal="left"/>
    </xf>
    <xf numFmtId="0" fontId="7" fillId="53" borderId="15" xfId="0" applyFont="1" applyFill="1" applyBorder="1" applyAlignment="1">
      <alignment/>
    </xf>
    <xf numFmtId="0" fontId="8" fillId="47" borderId="28" xfId="0" applyFont="1" applyFill="1" applyBorder="1" applyAlignment="1">
      <alignment/>
    </xf>
    <xf numFmtId="0" fontId="8" fillId="54" borderId="25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11" borderId="15" xfId="0" applyFont="1" applyFill="1" applyBorder="1" applyAlignment="1">
      <alignment/>
    </xf>
    <xf numFmtId="0" fontId="59" fillId="8" borderId="15" xfId="0" applyFont="1" applyFill="1" applyBorder="1" applyAlignment="1">
      <alignment/>
    </xf>
    <xf numFmtId="0" fontId="59" fillId="55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56" borderId="12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59" fillId="57" borderId="15" xfId="0" applyFont="1" applyFill="1" applyBorder="1" applyAlignment="1">
      <alignment/>
    </xf>
    <xf numFmtId="0" fontId="59" fillId="58" borderId="15" xfId="0" applyFont="1" applyFill="1" applyBorder="1" applyAlignment="1">
      <alignment/>
    </xf>
    <xf numFmtId="0" fontId="59" fillId="59" borderId="15" xfId="0" applyFont="1" applyFill="1" applyBorder="1" applyAlignment="1">
      <alignment/>
    </xf>
    <xf numFmtId="0" fontId="59" fillId="60" borderId="15" xfId="0" applyFont="1" applyFill="1" applyBorder="1" applyAlignment="1">
      <alignment/>
    </xf>
    <xf numFmtId="0" fontId="8" fillId="61" borderId="15" xfId="0" applyFont="1" applyFill="1" applyBorder="1" applyAlignment="1">
      <alignment/>
    </xf>
    <xf numFmtId="0" fontId="59" fillId="61" borderId="15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0" fontId="59" fillId="62" borderId="15" xfId="0" applyFont="1" applyFill="1" applyBorder="1" applyAlignment="1">
      <alignment/>
    </xf>
    <xf numFmtId="0" fontId="59" fillId="63" borderId="15" xfId="0" applyFont="1" applyFill="1" applyBorder="1" applyAlignment="1">
      <alignment/>
    </xf>
    <xf numFmtId="0" fontId="59" fillId="63" borderId="17" xfId="0" applyFont="1" applyFill="1" applyBorder="1" applyAlignment="1">
      <alignment/>
    </xf>
    <xf numFmtId="0" fontId="59" fillId="63" borderId="12" xfId="0" applyFont="1" applyFill="1" applyBorder="1" applyAlignment="1">
      <alignment/>
    </xf>
    <xf numFmtId="0" fontId="59" fillId="64" borderId="15" xfId="0" applyFont="1" applyFill="1" applyBorder="1" applyAlignment="1">
      <alignment/>
    </xf>
    <xf numFmtId="0" fontId="59" fillId="25" borderId="15" xfId="0" applyFont="1" applyFill="1" applyBorder="1" applyAlignment="1">
      <alignment/>
    </xf>
    <xf numFmtId="0" fontId="59" fillId="65" borderId="15" xfId="0" applyFont="1" applyFill="1" applyBorder="1" applyAlignment="1">
      <alignment/>
    </xf>
    <xf numFmtId="0" fontId="8" fillId="65" borderId="28" xfId="0" applyFont="1" applyFill="1" applyBorder="1" applyAlignment="1">
      <alignment/>
    </xf>
    <xf numFmtId="0" fontId="61" fillId="50" borderId="12" xfId="0" applyFont="1" applyFill="1" applyBorder="1" applyAlignment="1">
      <alignment/>
    </xf>
    <xf numFmtId="0" fontId="8" fillId="62" borderId="15" xfId="0" applyFont="1" applyFill="1" applyBorder="1" applyAlignment="1">
      <alignment/>
    </xf>
    <xf numFmtId="0" fontId="60" fillId="15" borderId="15" xfId="0" applyFont="1" applyFill="1" applyBorder="1" applyAlignment="1">
      <alignment/>
    </xf>
    <xf numFmtId="0" fontId="61" fillId="50" borderId="15" xfId="0" applyFont="1" applyFill="1" applyBorder="1" applyAlignment="1">
      <alignment/>
    </xf>
    <xf numFmtId="0" fontId="59" fillId="62" borderId="28" xfId="0" applyFont="1" applyFill="1" applyBorder="1" applyAlignment="1">
      <alignment/>
    </xf>
    <xf numFmtId="0" fontId="8" fillId="53" borderId="25" xfId="0" applyFont="1" applyFill="1" applyBorder="1" applyAlignment="1">
      <alignment/>
    </xf>
    <xf numFmtId="0" fontId="8" fillId="66" borderId="25" xfId="0" applyFont="1" applyFill="1" applyBorder="1" applyAlignment="1">
      <alignment/>
    </xf>
    <xf numFmtId="0" fontId="62" fillId="67" borderId="32" xfId="0" applyFont="1" applyFill="1" applyBorder="1" applyAlignment="1">
      <alignment/>
    </xf>
    <xf numFmtId="0" fontId="8" fillId="19" borderId="28" xfId="0" applyFont="1" applyFill="1" applyBorder="1" applyAlignment="1">
      <alignment/>
    </xf>
    <xf numFmtId="0" fontId="59" fillId="19" borderId="12" xfId="0" applyFont="1" applyFill="1" applyBorder="1" applyAlignment="1">
      <alignment/>
    </xf>
    <xf numFmtId="0" fontId="59" fillId="68" borderId="15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7" fillId="14" borderId="28" xfId="0" applyFont="1" applyFill="1" applyBorder="1" applyAlignment="1">
      <alignment/>
    </xf>
    <xf numFmtId="0" fontId="8" fillId="63" borderId="30" xfId="0" applyFont="1" applyFill="1" applyBorder="1" applyAlignment="1">
      <alignment/>
    </xf>
    <xf numFmtId="0" fontId="59" fillId="58" borderId="12" xfId="0" applyFont="1" applyFill="1" applyBorder="1" applyAlignment="1">
      <alignment/>
    </xf>
    <xf numFmtId="0" fontId="59" fillId="69" borderId="15" xfId="0" applyFont="1" applyFill="1" applyBorder="1" applyAlignment="1">
      <alignment/>
    </xf>
    <xf numFmtId="0" fontId="59" fillId="54" borderId="15" xfId="0" applyFont="1" applyFill="1" applyBorder="1" applyAlignment="1">
      <alignment/>
    </xf>
    <xf numFmtId="0" fontId="60" fillId="13" borderId="15" xfId="0" applyFont="1" applyFill="1" applyBorder="1" applyAlignment="1">
      <alignment/>
    </xf>
    <xf numFmtId="0" fontId="62" fillId="70" borderId="33" xfId="0" applyFont="1" applyFill="1" applyBorder="1" applyAlignment="1">
      <alignment/>
    </xf>
    <xf numFmtId="0" fontId="59" fillId="71" borderId="15" xfId="0" applyFont="1" applyFill="1" applyBorder="1" applyAlignment="1">
      <alignment/>
    </xf>
    <xf numFmtId="0" fontId="8" fillId="48" borderId="25" xfId="0" applyFont="1" applyFill="1" applyBorder="1" applyAlignment="1">
      <alignment/>
    </xf>
    <xf numFmtId="0" fontId="60" fillId="72" borderId="15" xfId="0" applyFont="1" applyFill="1" applyBorder="1" applyAlignment="1">
      <alignment/>
    </xf>
    <xf numFmtId="0" fontId="60" fillId="49" borderId="15" xfId="0" applyFont="1" applyFill="1" applyBorder="1" applyAlignment="1">
      <alignment/>
    </xf>
    <xf numFmtId="0" fontId="61" fillId="47" borderId="25" xfId="0" applyFont="1" applyFill="1" applyBorder="1" applyAlignment="1">
      <alignment horizontal="center"/>
    </xf>
    <xf numFmtId="0" fontId="7" fillId="9" borderId="15" xfId="0" applyFont="1" applyFill="1" applyBorder="1" applyAlignment="1">
      <alignment/>
    </xf>
    <xf numFmtId="0" fontId="63" fillId="63" borderId="15" xfId="0" applyFont="1" applyFill="1" applyBorder="1" applyAlignment="1">
      <alignment/>
    </xf>
    <xf numFmtId="0" fontId="63" fillId="34" borderId="15" xfId="0" applyFont="1" applyFill="1" applyBorder="1" applyAlignment="1">
      <alignment/>
    </xf>
    <xf numFmtId="0" fontId="59" fillId="62" borderId="12" xfId="0" applyFont="1" applyFill="1" applyBorder="1" applyAlignment="1">
      <alignment/>
    </xf>
    <xf numFmtId="0" fontId="59" fillId="34" borderId="15" xfId="0" applyFont="1" applyFill="1" applyBorder="1" applyAlignment="1">
      <alignment/>
    </xf>
    <xf numFmtId="0" fontId="59" fillId="34" borderId="25" xfId="0" applyFont="1" applyFill="1" applyBorder="1" applyAlignment="1">
      <alignment/>
    </xf>
    <xf numFmtId="0" fontId="64" fillId="58" borderId="12" xfId="0" applyFont="1" applyFill="1" applyBorder="1" applyAlignment="1">
      <alignment/>
    </xf>
    <xf numFmtId="0" fontId="59" fillId="47" borderId="12" xfId="0" applyFont="1" applyFill="1" applyBorder="1" applyAlignment="1">
      <alignment/>
    </xf>
    <xf numFmtId="0" fontId="60" fillId="73" borderId="32" xfId="0" applyFont="1" applyFill="1" applyBorder="1" applyAlignment="1">
      <alignment/>
    </xf>
    <xf numFmtId="172" fontId="7" fillId="51" borderId="14" xfId="0" applyNumberFormat="1" applyFont="1" applyFill="1" applyBorder="1" applyAlignment="1">
      <alignment horizontal="center"/>
    </xf>
    <xf numFmtId="172" fontId="7" fillId="51" borderId="13" xfId="0" applyNumberFormat="1" applyFont="1" applyFill="1" applyBorder="1" applyAlignment="1">
      <alignment/>
    </xf>
    <xf numFmtId="172" fontId="64" fillId="0" borderId="13" xfId="0" applyNumberFormat="1" applyFont="1" applyBorder="1" applyAlignment="1">
      <alignment/>
    </xf>
    <xf numFmtId="172" fontId="64" fillId="0" borderId="16" xfId="0" applyNumberFormat="1" applyFont="1" applyBorder="1" applyAlignment="1">
      <alignment/>
    </xf>
    <xf numFmtId="172" fontId="59" fillId="62" borderId="13" xfId="0" applyNumberFormat="1" applyFont="1" applyFill="1" applyBorder="1" applyAlignment="1">
      <alignment/>
    </xf>
    <xf numFmtId="172" fontId="59" fillId="62" borderId="10" xfId="0" applyNumberFormat="1" applyFont="1" applyFill="1" applyBorder="1" applyAlignment="1">
      <alignment/>
    </xf>
    <xf numFmtId="172" fontId="7" fillId="0" borderId="34" xfId="0" applyNumberFormat="1" applyFont="1" applyBorder="1" applyAlignment="1">
      <alignment/>
    </xf>
    <xf numFmtId="172" fontId="7" fillId="0" borderId="35" xfId="0" applyNumberFormat="1" applyFont="1" applyBorder="1" applyAlignment="1">
      <alignment/>
    </xf>
    <xf numFmtId="172" fontId="7" fillId="0" borderId="35" xfId="0" applyNumberFormat="1" applyFont="1" applyFill="1" applyBorder="1" applyAlignment="1">
      <alignment/>
    </xf>
    <xf numFmtId="172" fontId="7" fillId="51" borderId="35" xfId="0" applyNumberFormat="1" applyFont="1" applyFill="1" applyBorder="1" applyAlignment="1">
      <alignment/>
    </xf>
    <xf numFmtId="172" fontId="7" fillId="0" borderId="36" xfId="0" applyNumberFormat="1" applyFont="1" applyFill="1" applyBorder="1" applyAlignment="1">
      <alignment/>
    </xf>
    <xf numFmtId="172" fontId="59" fillId="62" borderId="35" xfId="0" applyNumberFormat="1" applyFont="1" applyFill="1" applyBorder="1" applyAlignment="1">
      <alignment/>
    </xf>
    <xf numFmtId="172" fontId="7" fillId="33" borderId="26" xfId="0" applyNumberFormat="1" applyFont="1" applyFill="1" applyBorder="1" applyAlignment="1">
      <alignment/>
    </xf>
    <xf numFmtId="0" fontId="64" fillId="0" borderId="25" xfId="0" applyFont="1" applyFill="1" applyBorder="1" applyAlignment="1">
      <alignment/>
    </xf>
    <xf numFmtId="0" fontId="5" fillId="74" borderId="37" xfId="0" applyFont="1" applyFill="1" applyBorder="1" applyAlignment="1">
      <alignment horizontal="center" vertical="center"/>
    </xf>
    <xf numFmtId="0" fontId="5" fillId="74" borderId="38" xfId="0" applyFont="1" applyFill="1" applyBorder="1" applyAlignment="1">
      <alignment horizontal="center" vertical="center"/>
    </xf>
    <xf numFmtId="0" fontId="5" fillId="74" borderId="3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73" fontId="5" fillId="74" borderId="37" xfId="0" applyNumberFormat="1" applyFont="1" applyFill="1" applyBorder="1" applyAlignment="1">
      <alignment horizontal="center" vertical="center"/>
    </xf>
    <xf numFmtId="173" fontId="5" fillId="74" borderId="38" xfId="0" applyNumberFormat="1" applyFont="1" applyFill="1" applyBorder="1" applyAlignment="1">
      <alignment horizontal="center" vertical="center"/>
    </xf>
    <xf numFmtId="173" fontId="5" fillId="74" borderId="39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172" fontId="65" fillId="47" borderId="24" xfId="0" applyNumberFormat="1" applyFont="1" applyFill="1" applyBorder="1" applyAlignment="1">
      <alignment horizontal="center" textRotation="90"/>
    </xf>
    <xf numFmtId="172" fontId="65" fillId="47" borderId="40" xfId="0" applyNumberFormat="1" applyFont="1" applyFill="1" applyBorder="1" applyAlignment="1">
      <alignment horizontal="center" textRotation="90"/>
    </xf>
    <xf numFmtId="172" fontId="65" fillId="47" borderId="41" xfId="0" applyNumberFormat="1" applyFont="1" applyFill="1" applyBorder="1" applyAlignment="1">
      <alignment horizontal="center" textRotation="90"/>
    </xf>
    <xf numFmtId="172" fontId="66" fillId="56" borderId="24" xfId="0" applyNumberFormat="1" applyFont="1" applyFill="1" applyBorder="1" applyAlignment="1">
      <alignment horizontal="center" textRotation="90"/>
    </xf>
    <xf numFmtId="172" fontId="66" fillId="56" borderId="40" xfId="0" applyNumberFormat="1" applyFont="1" applyFill="1" applyBorder="1" applyAlignment="1">
      <alignment horizontal="center" textRotation="90"/>
    </xf>
    <xf numFmtId="172" fontId="66" fillId="56" borderId="41" xfId="0" applyNumberFormat="1" applyFont="1" applyFill="1" applyBorder="1" applyAlignment="1">
      <alignment horizontal="center" textRotation="90"/>
    </xf>
    <xf numFmtId="172" fontId="7" fillId="0" borderId="24" xfId="0" applyNumberFormat="1" applyFont="1" applyFill="1" applyBorder="1" applyAlignment="1">
      <alignment horizontal="center" textRotation="90"/>
    </xf>
    <xf numFmtId="172" fontId="7" fillId="0" borderId="40" xfId="0" applyNumberFormat="1" applyFont="1" applyFill="1" applyBorder="1" applyAlignment="1">
      <alignment horizontal="center" textRotation="90"/>
    </xf>
    <xf numFmtId="172" fontId="7" fillId="0" borderId="41" xfId="0" applyNumberFormat="1" applyFont="1" applyFill="1" applyBorder="1" applyAlignment="1">
      <alignment horizontal="center" textRotation="90"/>
    </xf>
    <xf numFmtId="172" fontId="64" fillId="56" borderId="24" xfId="0" applyNumberFormat="1" applyFont="1" applyFill="1" applyBorder="1" applyAlignment="1">
      <alignment horizontal="center" textRotation="90"/>
    </xf>
    <xf numFmtId="172" fontId="64" fillId="56" borderId="40" xfId="0" applyNumberFormat="1" applyFont="1" applyFill="1" applyBorder="1" applyAlignment="1">
      <alignment horizontal="center" textRotation="90"/>
    </xf>
    <xf numFmtId="172" fontId="64" fillId="56" borderId="42" xfId="0" applyNumberFormat="1" applyFont="1" applyFill="1" applyBorder="1" applyAlignment="1">
      <alignment horizontal="center" textRotation="90"/>
    </xf>
    <xf numFmtId="172" fontId="64" fillId="56" borderId="43" xfId="0" applyNumberFormat="1" applyFont="1" applyFill="1" applyBorder="1" applyAlignment="1">
      <alignment horizontal="center" textRotation="90"/>
    </xf>
    <xf numFmtId="172" fontId="64" fillId="56" borderId="41" xfId="0" applyNumberFormat="1" applyFont="1" applyFill="1" applyBorder="1" applyAlignment="1">
      <alignment horizontal="center" textRotation="90"/>
    </xf>
    <xf numFmtId="172" fontId="59" fillId="75" borderId="24" xfId="0" applyNumberFormat="1" applyFont="1" applyFill="1" applyBorder="1" applyAlignment="1">
      <alignment horizontal="center" textRotation="90"/>
    </xf>
    <xf numFmtId="172" fontId="59" fillId="75" borderId="40" xfId="0" applyNumberFormat="1" applyFont="1" applyFill="1" applyBorder="1" applyAlignment="1">
      <alignment horizontal="center" textRotation="90"/>
    </xf>
    <xf numFmtId="172" fontId="59" fillId="75" borderId="41" xfId="0" applyNumberFormat="1" applyFont="1" applyFill="1" applyBorder="1" applyAlignment="1">
      <alignment horizontal="center" textRotation="90"/>
    </xf>
    <xf numFmtId="172" fontId="7" fillId="51" borderId="24" xfId="0" applyNumberFormat="1" applyFont="1" applyFill="1" applyBorder="1" applyAlignment="1">
      <alignment horizontal="center" textRotation="90"/>
    </xf>
    <xf numFmtId="172" fontId="7" fillId="51" borderId="40" xfId="0" applyNumberFormat="1" applyFont="1" applyFill="1" applyBorder="1" applyAlignment="1">
      <alignment horizontal="center" textRotation="90"/>
    </xf>
    <xf numFmtId="172" fontId="7" fillId="51" borderId="41" xfId="0" applyNumberFormat="1" applyFont="1" applyFill="1" applyBorder="1" applyAlignment="1">
      <alignment horizontal="center" textRotation="90"/>
    </xf>
    <xf numFmtId="172" fontId="67" fillId="50" borderId="24" xfId="0" applyNumberFormat="1" applyFont="1" applyFill="1" applyBorder="1" applyAlignment="1">
      <alignment horizontal="center" textRotation="90"/>
    </xf>
    <xf numFmtId="172" fontId="67" fillId="50" borderId="40" xfId="0" applyNumberFormat="1" applyFont="1" applyFill="1" applyBorder="1" applyAlignment="1">
      <alignment horizontal="center" textRotation="90"/>
    </xf>
    <xf numFmtId="172" fontId="67" fillId="50" borderId="41" xfId="0" applyNumberFormat="1" applyFont="1" applyFill="1" applyBorder="1" applyAlignment="1">
      <alignment horizontal="center" textRotation="90"/>
    </xf>
    <xf numFmtId="172" fontId="59" fillId="50" borderId="24" xfId="0" applyNumberFormat="1" applyFont="1" applyFill="1" applyBorder="1" applyAlignment="1">
      <alignment horizontal="center" textRotation="90"/>
    </xf>
    <xf numFmtId="172" fontId="59" fillId="50" borderId="40" xfId="0" applyNumberFormat="1" applyFont="1" applyFill="1" applyBorder="1" applyAlignment="1">
      <alignment horizontal="center" textRotation="90"/>
    </xf>
    <xf numFmtId="172" fontId="59" fillId="50" borderId="41" xfId="0" applyNumberFormat="1" applyFont="1" applyFill="1" applyBorder="1" applyAlignment="1">
      <alignment horizontal="center" textRotation="90"/>
    </xf>
    <xf numFmtId="172" fontId="65" fillId="50" borderId="24" xfId="0" applyNumberFormat="1" applyFont="1" applyFill="1" applyBorder="1" applyAlignment="1">
      <alignment horizontal="center" textRotation="90"/>
    </xf>
    <xf numFmtId="172" fontId="65" fillId="50" borderId="40" xfId="0" applyNumberFormat="1" applyFont="1" applyFill="1" applyBorder="1" applyAlignment="1">
      <alignment horizontal="center" textRotation="90"/>
    </xf>
    <xf numFmtId="172" fontId="65" fillId="50" borderId="41" xfId="0" applyNumberFormat="1" applyFont="1" applyFill="1" applyBorder="1" applyAlignment="1">
      <alignment horizontal="center" textRotation="90"/>
    </xf>
    <xf numFmtId="172" fontId="68" fillId="47" borderId="24" xfId="0" applyNumberFormat="1" applyFont="1" applyFill="1" applyBorder="1" applyAlignment="1">
      <alignment horizontal="center" textRotation="90"/>
    </xf>
    <xf numFmtId="172" fontId="68" fillId="47" borderId="40" xfId="0" applyNumberFormat="1" applyFont="1" applyFill="1" applyBorder="1" applyAlignment="1">
      <alignment horizontal="center" textRotation="90"/>
    </xf>
    <xf numFmtId="172" fontId="68" fillId="47" borderId="41" xfId="0" applyNumberFormat="1" applyFont="1" applyFill="1" applyBorder="1" applyAlignment="1">
      <alignment horizontal="center" textRotation="90"/>
    </xf>
    <xf numFmtId="172" fontId="59" fillId="47" borderId="43" xfId="0" applyNumberFormat="1" applyFont="1" applyFill="1" applyBorder="1" applyAlignment="1">
      <alignment horizontal="center" textRotation="90"/>
    </xf>
    <xf numFmtId="172" fontId="59" fillId="47" borderId="40" xfId="0" applyNumberFormat="1" applyFont="1" applyFill="1" applyBorder="1" applyAlignment="1">
      <alignment horizontal="center" textRotation="90"/>
    </xf>
    <xf numFmtId="172" fontId="59" fillId="47" borderId="41" xfId="0" applyNumberFormat="1" applyFont="1" applyFill="1" applyBorder="1" applyAlignment="1">
      <alignment horizontal="center" textRotation="90"/>
    </xf>
    <xf numFmtId="172" fontId="59" fillId="23" borderId="24" xfId="0" applyNumberFormat="1" applyFont="1" applyFill="1" applyBorder="1" applyAlignment="1">
      <alignment horizontal="center" textRotation="90"/>
    </xf>
    <xf numFmtId="172" fontId="59" fillId="23" borderId="40" xfId="0" applyNumberFormat="1" applyFont="1" applyFill="1" applyBorder="1" applyAlignment="1">
      <alignment horizontal="center" textRotation="90"/>
    </xf>
    <xf numFmtId="172" fontId="59" fillId="23" borderId="41" xfId="0" applyNumberFormat="1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ill>
        <patternFill>
          <bgColor theme="0"/>
        </patternFill>
      </fill>
      <border>
        <left style="thin">
          <color theme="0" tint="-0.24993999302387238"/>
        </left>
        <right style="thin">
          <color theme="0" tint="-0.24993999302387238"/>
        </right>
        <bottom style="thin">
          <color theme="0" tint="-0.24993999302387238"/>
        </bottom>
      </border>
    </dxf>
    <dxf>
      <font>
        <color auto="1"/>
      </font>
      <fill>
        <patternFill>
          <bgColor theme="0" tint="-0.24993999302387238"/>
        </patternFill>
      </fill>
    </dxf>
    <dxf>
      <border>
        <right/>
        <bottom/>
      </border>
    </dxf>
    <dxf>
      <border>
        <bottom style="thin">
          <color indexed="22"/>
        </bottom>
      </border>
    </dxf>
    <dxf>
      <font>
        <color auto="1"/>
      </font>
      <fill>
        <patternFill patternType="solid">
          <bgColor theme="0"/>
        </patternFill>
      </fill>
      <border>
        <right style="thin">
          <color theme="0" tint="-0.24993999302387238"/>
        </right>
        <bottom style="thin">
          <color theme="0" tint="-0.24993999302387238"/>
        </bottom>
      </border>
    </dxf>
    <dxf>
      <fill>
        <patternFill>
          <bgColor indexed="22"/>
        </patternFill>
      </fill>
    </dxf>
    <dxf>
      <fill>
        <patternFill>
          <bgColor theme="0"/>
        </patternFill>
      </fill>
      <border>
        <left style="thin">
          <color theme="0" tint="-0.24993999302387238"/>
        </left>
        <right style="thin">
          <color theme="0" tint="-0.24993999302387238"/>
        </right>
        <bottom style="thin">
          <color theme="0" tint="-0.24993999302387238"/>
        </bottom>
      </border>
    </dxf>
    <dxf>
      <font>
        <color auto="1"/>
      </font>
      <fill>
        <patternFill>
          <bgColor theme="0" tint="-0.24993999302387238"/>
        </patternFill>
      </fill>
    </dxf>
    <dxf>
      <border>
        <right/>
        <bottom/>
      </border>
    </dxf>
    <dxf>
      <border>
        <bottom style="thin">
          <color indexed="22"/>
        </bottom>
      </border>
    </dxf>
    <dxf>
      <font>
        <color auto="1"/>
      </font>
      <fill>
        <patternFill patternType="solid">
          <bgColor theme="0"/>
        </patternFill>
      </fill>
      <border>
        <right style="thin">
          <color theme="0" tint="-0.24993999302387238"/>
        </right>
        <bottom style="thin">
          <color theme="0" tint="-0.24993999302387238"/>
        </bottom>
      </border>
    </dxf>
    <dxf>
      <fill>
        <patternFill>
          <bgColor indexed="22"/>
        </patternFill>
      </fill>
    </dxf>
    <dxf>
      <fill>
        <patternFill>
          <bgColor theme="0"/>
        </patternFill>
      </fill>
      <border>
        <left style="thin">
          <color theme="0" tint="-0.24993999302387238"/>
        </left>
        <right style="thin">
          <color theme="0" tint="-0.24993999302387238"/>
        </right>
        <bottom style="thin">
          <color theme="0" tint="-0.24993999302387238"/>
        </bottom>
      </border>
    </dxf>
    <dxf>
      <font>
        <color auto="1"/>
      </font>
      <fill>
        <patternFill>
          <bgColor theme="0" tint="-0.24993999302387238"/>
        </patternFill>
      </fill>
    </dxf>
    <dxf>
      <border>
        <right/>
        <bottom/>
      </border>
    </dxf>
    <dxf>
      <border>
        <bottom style="thin">
          <color indexed="22"/>
        </bottom>
      </border>
    </dxf>
    <dxf>
      <font>
        <color auto="1"/>
      </font>
      <fill>
        <patternFill patternType="solid">
          <bgColor theme="0"/>
        </patternFill>
      </fill>
      <border>
        <right style="thin">
          <color theme="0" tint="-0.24993999302387238"/>
        </right>
        <bottom style="thin">
          <color theme="0" tint="-0.24993999302387238"/>
        </bottom>
      </border>
    </dxf>
    <dxf>
      <fill>
        <patternFill>
          <bgColor indexed="22"/>
        </patternFill>
      </fill>
    </dxf>
    <dxf>
      <fill>
        <patternFill>
          <bgColor theme="0"/>
        </patternFill>
      </fill>
      <border>
        <left style="thin">
          <color theme="0" tint="-0.24993999302387238"/>
        </left>
        <right style="thin">
          <color theme="0" tint="-0.24993999302387238"/>
        </right>
        <bottom style="thin">
          <color theme="0" tint="-0.24993999302387238"/>
        </bottom>
      </border>
    </dxf>
    <dxf>
      <font>
        <color auto="1"/>
      </font>
      <fill>
        <patternFill>
          <bgColor theme="0" tint="-0.24993999302387238"/>
        </patternFill>
      </fill>
    </dxf>
    <dxf>
      <border>
        <right/>
        <bottom/>
      </border>
    </dxf>
    <dxf>
      <border>
        <bottom style="thin">
          <color indexed="22"/>
        </bottom>
      </border>
    </dxf>
    <dxf>
      <font>
        <color auto="1"/>
      </font>
      <fill>
        <patternFill patternType="solid">
          <bgColor theme="0"/>
        </patternFill>
      </fill>
      <border>
        <right style="thin">
          <color theme="0" tint="-0.24993999302387238"/>
        </right>
        <bottom style="thin">
          <color theme="0" tint="-0.24993999302387238"/>
        </bottom>
      </border>
    </dxf>
    <dxf>
      <fill>
        <patternFill>
          <bgColor indexed="22"/>
        </patternFill>
      </fill>
    </dxf>
    <dxf>
      <fill>
        <patternFill>
          <bgColor theme="0"/>
        </patternFill>
      </fill>
      <border>
        <left style="thin">
          <color theme="0" tint="-0.24993999302387238"/>
        </left>
        <right style="thin">
          <color theme="0" tint="-0.24993999302387238"/>
        </right>
        <bottom style="thin">
          <color theme="0" tint="-0.24993999302387238"/>
        </bottom>
      </border>
    </dxf>
    <dxf>
      <font>
        <color auto="1"/>
      </font>
      <fill>
        <patternFill>
          <bgColor theme="0" tint="-0.24993999302387238"/>
        </patternFill>
      </fill>
    </dxf>
    <dxf>
      <border>
        <right/>
        <bottom/>
      </border>
    </dxf>
    <dxf>
      <border>
        <bottom style="thin">
          <color indexed="22"/>
        </bottom>
      </border>
    </dxf>
    <dxf>
      <font>
        <color auto="1"/>
      </font>
      <fill>
        <patternFill patternType="solid">
          <bgColor theme="0"/>
        </patternFill>
      </fill>
      <border>
        <right style="thin">
          <color theme="0" tint="-0.24993999302387238"/>
        </right>
        <bottom style="thin">
          <color theme="0" tint="-0.24993999302387238"/>
        </bottom>
      </border>
    </dxf>
    <dxf>
      <fill>
        <patternFill>
          <bgColor indexed="22"/>
        </patternFill>
      </fill>
    </dxf>
    <dxf>
      <font>
        <color auto="1"/>
      </font>
      <fill>
        <patternFill patternType="solid">
          <bgColor theme="0"/>
        </patternFill>
      </fill>
      <border>
        <right style="thin">
          <color theme="0" tint="-0.24993999302387238"/>
        </right>
        <bottom style="thin">
          <color theme="0" tint="-0.24993999302387238"/>
        </bottom>
      </border>
    </dxf>
    <dxf>
      <border>
        <bottom style="thin">
          <color rgb="FFFF00FF"/>
        </bottom>
      </border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0</xdr:rowOff>
    </xdr:from>
    <xdr:to>
      <xdr:col>6</xdr:col>
      <xdr:colOff>152400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2305050</xdr:colOff>
      <xdr:row>0</xdr:row>
      <xdr:rowOff>0</xdr:rowOff>
    </xdr:from>
    <xdr:to>
      <xdr:col>16</xdr:col>
      <xdr:colOff>161925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3114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2314575</xdr:colOff>
      <xdr:row>0</xdr:row>
      <xdr:rowOff>0</xdr:rowOff>
    </xdr:from>
    <xdr:to>
      <xdr:col>26</xdr:col>
      <xdr:colOff>123825</xdr:colOff>
      <xdr:row>3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83475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2352675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0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0</xdr:rowOff>
    </xdr:from>
    <xdr:to>
      <xdr:col>6</xdr:col>
      <xdr:colOff>152400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2305050</xdr:colOff>
      <xdr:row>0</xdr:row>
      <xdr:rowOff>0</xdr:rowOff>
    </xdr:from>
    <xdr:to>
      <xdr:col>16</xdr:col>
      <xdr:colOff>161925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3114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2314575</xdr:colOff>
      <xdr:row>0</xdr:row>
      <xdr:rowOff>0</xdr:rowOff>
    </xdr:from>
    <xdr:to>
      <xdr:col>26</xdr:col>
      <xdr:colOff>123825</xdr:colOff>
      <xdr:row>3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83475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2352675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0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0</xdr:row>
      <xdr:rowOff>0</xdr:rowOff>
    </xdr:from>
    <xdr:to>
      <xdr:col>7</xdr:col>
      <xdr:colOff>2352675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2305050</xdr:colOff>
      <xdr:row>0</xdr:row>
      <xdr:rowOff>0</xdr:rowOff>
    </xdr:from>
    <xdr:to>
      <xdr:col>19</xdr:col>
      <xdr:colOff>161925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0"/>
          <a:ext cx="3114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2314575</xdr:colOff>
      <xdr:row>0</xdr:row>
      <xdr:rowOff>0</xdr:rowOff>
    </xdr:from>
    <xdr:to>
      <xdr:col>29</xdr:col>
      <xdr:colOff>123825</xdr:colOff>
      <xdr:row>3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69275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2352675</xdr:colOff>
      <xdr:row>0</xdr:row>
      <xdr:rowOff>0</xdr:rowOff>
    </xdr:from>
    <xdr:to>
      <xdr:col>39</xdr:col>
      <xdr:colOff>161925</xdr:colOff>
      <xdr:row>3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41800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0</xdr:rowOff>
    </xdr:from>
    <xdr:to>
      <xdr:col>6</xdr:col>
      <xdr:colOff>152400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2305050</xdr:colOff>
      <xdr:row>0</xdr:row>
      <xdr:rowOff>0</xdr:rowOff>
    </xdr:from>
    <xdr:to>
      <xdr:col>16</xdr:col>
      <xdr:colOff>161925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3114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2314575</xdr:colOff>
      <xdr:row>0</xdr:row>
      <xdr:rowOff>0</xdr:rowOff>
    </xdr:from>
    <xdr:to>
      <xdr:col>26</xdr:col>
      <xdr:colOff>123825</xdr:colOff>
      <xdr:row>3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83475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2352675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0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0</xdr:rowOff>
    </xdr:from>
    <xdr:to>
      <xdr:col>6</xdr:col>
      <xdr:colOff>152400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2305050</xdr:colOff>
      <xdr:row>0</xdr:row>
      <xdr:rowOff>0</xdr:rowOff>
    </xdr:from>
    <xdr:to>
      <xdr:col>16</xdr:col>
      <xdr:colOff>161925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3114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2314575</xdr:colOff>
      <xdr:row>0</xdr:row>
      <xdr:rowOff>0</xdr:rowOff>
    </xdr:from>
    <xdr:to>
      <xdr:col>26</xdr:col>
      <xdr:colOff>123825</xdr:colOff>
      <xdr:row>3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83475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2352675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0" y="0"/>
          <a:ext cx="3124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12.00390625" defaultRowHeight="12.75"/>
  <cols>
    <col min="1" max="1" width="3.00390625" style="0" customWidth="1"/>
    <col min="2" max="4" width="12.00390625" style="0" customWidth="1"/>
    <col min="5" max="6" width="12.00390625" style="55" customWidth="1"/>
  </cols>
  <sheetData>
    <row r="1" spans="1:6" s="52" customFormat="1" ht="12.75">
      <c r="A1" s="66" t="s">
        <v>13</v>
      </c>
      <c r="D1" s="56"/>
      <c r="E1" s="57"/>
      <c r="F1" s="57"/>
    </row>
    <row r="2" spans="5:6" s="52" customFormat="1" ht="12.75">
      <c r="E2" s="57"/>
      <c r="F2" s="57"/>
    </row>
    <row r="3" spans="1:2" ht="12.75">
      <c r="A3" s="52"/>
      <c r="B3" t="s">
        <v>14</v>
      </c>
    </row>
    <row r="4" ht="12.75">
      <c r="A4" s="52"/>
    </row>
    <row r="5" spans="2:7" ht="12.75">
      <c r="B5" t="s">
        <v>15</v>
      </c>
      <c r="G5" s="51"/>
    </row>
    <row r="6" ht="12.75">
      <c r="B6" t="s">
        <v>16</v>
      </c>
    </row>
    <row r="8" ht="12.75">
      <c r="B8" t="s">
        <v>17</v>
      </c>
    </row>
    <row r="9" spans="2:7" ht="12.75">
      <c r="B9" t="s">
        <v>18</v>
      </c>
      <c r="G9" s="51"/>
    </row>
    <row r="10" ht="12.75">
      <c r="G10" s="51"/>
    </row>
    <row r="11" ht="12.75">
      <c r="B11" t="s">
        <v>19</v>
      </c>
    </row>
    <row r="12" ht="12.75">
      <c r="B12" t="s">
        <v>20</v>
      </c>
    </row>
    <row r="13" ht="12.75">
      <c r="G13" s="53"/>
    </row>
    <row r="15" ht="12.75">
      <c r="A15" s="52"/>
    </row>
    <row r="16" spans="1:7" ht="12.75">
      <c r="A16" s="52"/>
      <c r="G16" s="54"/>
    </row>
    <row r="17" spans="1:7" ht="12.75">
      <c r="A17" s="52"/>
      <c r="G17" s="54"/>
    </row>
    <row r="20" ht="12.75">
      <c r="A20" s="52"/>
    </row>
    <row r="29" ht="12.75">
      <c r="A29" s="52"/>
    </row>
  </sheetData>
  <sheetProtection/>
  <printOptions horizontalCentered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9"/>
  <sheetViews>
    <sheetView workbookViewId="0" topLeftCell="L1">
      <selection activeCell="Z34" sqref="Z34:Z37"/>
    </sheetView>
  </sheetViews>
  <sheetFormatPr defaultColWidth="10.625" defaultRowHeight="12.75"/>
  <cols>
    <col min="1" max="1" width="3.00390625" style="14" customWidth="1"/>
    <col min="2" max="2" width="3.00390625" style="24" customWidth="1"/>
    <col min="3" max="3" width="31.875" style="14" customWidth="1"/>
    <col min="4" max="5" width="3.00390625" style="14" customWidth="1"/>
    <col min="6" max="6" width="31.875" style="14" customWidth="1"/>
    <col min="7" max="8" width="3.00390625" style="14" customWidth="1"/>
    <col min="9" max="9" width="31.875" style="14" customWidth="1"/>
    <col min="10" max="10" width="1.00390625" style="25" customWidth="1"/>
    <col min="11" max="12" width="3.00390625" style="14" customWidth="1"/>
    <col min="13" max="13" width="31.875" style="14" customWidth="1"/>
    <col min="14" max="15" width="3.00390625" style="14" customWidth="1"/>
    <col min="16" max="16" width="31.125" style="14" customWidth="1"/>
    <col min="17" max="18" width="3.00390625" style="14" customWidth="1"/>
    <col min="19" max="19" width="31.875" style="14" customWidth="1"/>
    <col min="20" max="20" width="1.00390625" style="14" customWidth="1"/>
    <col min="21" max="22" width="3.00390625" style="14" customWidth="1"/>
    <col min="23" max="23" width="31.875" style="14" customWidth="1"/>
    <col min="24" max="25" width="3.00390625" style="14" customWidth="1"/>
    <col min="26" max="26" width="31.875" style="14" customWidth="1"/>
    <col min="27" max="28" width="3.00390625" style="14" customWidth="1"/>
    <col min="29" max="29" width="31.875" style="14" customWidth="1"/>
    <col min="30" max="30" width="1.00390625" style="14" customWidth="1"/>
    <col min="31" max="32" width="3.00390625" style="14" customWidth="1"/>
    <col min="33" max="33" width="31.875" style="14" customWidth="1"/>
    <col min="34" max="35" width="3.00390625" style="14" customWidth="1"/>
    <col min="36" max="36" width="31.875" style="14" customWidth="1"/>
    <col min="37" max="38" width="3.00390625" style="14" customWidth="1"/>
    <col min="39" max="39" width="31.875" style="14" customWidth="1"/>
    <col min="40" max="16384" width="10.625" style="14" customWidth="1"/>
  </cols>
  <sheetData>
    <row r="1" spans="1:39" ht="11.25">
      <c r="A1" s="63"/>
      <c r="B1" s="64"/>
      <c r="C1" s="63"/>
      <c r="D1" s="63"/>
      <c r="E1" s="63"/>
      <c r="F1" s="63"/>
      <c r="G1" s="63"/>
      <c r="H1" s="63"/>
      <c r="I1" s="63"/>
      <c r="J1" s="65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ht="11.25">
      <c r="A2" s="63"/>
      <c r="B2" s="64"/>
      <c r="C2" s="63"/>
      <c r="D2" s="63"/>
      <c r="E2" s="63"/>
      <c r="F2" s="63"/>
      <c r="G2" s="63"/>
      <c r="H2" s="63"/>
      <c r="I2" s="63"/>
      <c r="J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ht="11.25">
      <c r="A3" s="63"/>
      <c r="B3" s="64"/>
      <c r="C3" s="63"/>
      <c r="D3" s="63"/>
      <c r="E3" s="63"/>
      <c r="F3" s="63"/>
      <c r="G3" s="63"/>
      <c r="H3" s="63"/>
      <c r="I3" s="63"/>
      <c r="J3" s="6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ht="11.25">
      <c r="A4" s="63"/>
      <c r="B4" s="64"/>
      <c r="C4" s="63"/>
      <c r="D4" s="63"/>
      <c r="E4" s="63"/>
      <c r="F4" s="63"/>
      <c r="G4" s="63"/>
      <c r="H4" s="63"/>
      <c r="I4" s="63"/>
      <c r="J4" s="65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1.25">
      <c r="A5" s="63"/>
      <c r="B5" s="64"/>
      <c r="C5" s="63"/>
      <c r="D5" s="63"/>
      <c r="E5" s="63"/>
      <c r="F5" s="63"/>
      <c r="G5" s="63"/>
      <c r="H5" s="63"/>
      <c r="I5" s="63"/>
      <c r="J5" s="6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s="34" customFormat="1" ht="18" customHeight="1">
      <c r="A6" s="177" t="str">
        <f>"Q1 "&amp;YEAR(A10)</f>
        <v>Q1 2016</v>
      </c>
      <c r="B6" s="177"/>
      <c r="C6" s="177"/>
      <c r="D6" s="177"/>
      <c r="E6" s="177"/>
      <c r="F6" s="177"/>
      <c r="G6" s="177"/>
      <c r="H6" s="177"/>
      <c r="I6" s="177"/>
      <c r="J6" s="32"/>
      <c r="K6" s="177" t="str">
        <f>"Q2 "&amp;YEAR(K10)</f>
        <v>Q2 2016</v>
      </c>
      <c r="L6" s="177"/>
      <c r="M6" s="177"/>
      <c r="N6" s="177"/>
      <c r="O6" s="177"/>
      <c r="P6" s="177"/>
      <c r="Q6" s="177"/>
      <c r="R6" s="177"/>
      <c r="S6" s="177"/>
      <c r="T6" s="33"/>
      <c r="U6" s="177" t="str">
        <f>"Q3 "&amp;YEAR(U10)</f>
        <v>Q3 2016</v>
      </c>
      <c r="V6" s="177"/>
      <c r="W6" s="177"/>
      <c r="X6" s="177"/>
      <c r="Y6" s="177"/>
      <c r="Z6" s="177"/>
      <c r="AA6" s="177"/>
      <c r="AB6" s="177"/>
      <c r="AC6" s="177"/>
      <c r="AD6" s="33"/>
      <c r="AE6" s="177" t="str">
        <f>"Q4 "&amp;YEAR(AE10)</f>
        <v>Q4 2016</v>
      </c>
      <c r="AF6" s="177"/>
      <c r="AG6" s="177"/>
      <c r="AH6" s="177"/>
      <c r="AI6" s="177"/>
      <c r="AJ6" s="177"/>
      <c r="AK6" s="177"/>
      <c r="AL6" s="177"/>
      <c r="AM6" s="177"/>
    </row>
    <row r="7" spans="1:39" s="4" customFormat="1" ht="18" customHeight="1">
      <c r="A7" s="178" t="s">
        <v>21</v>
      </c>
      <c r="B7" s="178"/>
      <c r="C7" s="178"/>
      <c r="D7" s="178"/>
      <c r="E7" s="178"/>
      <c r="F7" s="178"/>
      <c r="G7" s="178"/>
      <c r="H7" s="178"/>
      <c r="I7" s="178"/>
      <c r="J7" s="2"/>
      <c r="K7" s="178" t="str">
        <f>A7</f>
        <v>Jared Oldenburg</v>
      </c>
      <c r="L7" s="178"/>
      <c r="M7" s="178"/>
      <c r="N7" s="178"/>
      <c r="O7" s="178"/>
      <c r="P7" s="178"/>
      <c r="Q7" s="178"/>
      <c r="R7" s="178"/>
      <c r="S7" s="178"/>
      <c r="T7" s="3"/>
      <c r="U7" s="178" t="str">
        <f>K7</f>
        <v>Jared Oldenburg</v>
      </c>
      <c r="V7" s="178"/>
      <c r="W7" s="178"/>
      <c r="X7" s="178"/>
      <c r="Y7" s="178"/>
      <c r="Z7" s="178"/>
      <c r="AA7" s="178"/>
      <c r="AB7" s="178"/>
      <c r="AC7" s="178"/>
      <c r="AD7" s="3"/>
      <c r="AE7" s="178" t="str">
        <f>U7</f>
        <v>Jared Oldenburg</v>
      </c>
      <c r="AF7" s="178"/>
      <c r="AG7" s="178"/>
      <c r="AH7" s="178"/>
      <c r="AI7" s="178"/>
      <c r="AJ7" s="178"/>
      <c r="AK7" s="178"/>
      <c r="AL7" s="178"/>
      <c r="AM7" s="178"/>
    </row>
    <row r="8" spans="1:39" s="4" customFormat="1" ht="18" customHeight="1" thickBot="1">
      <c r="A8" s="171"/>
      <c r="B8" s="172"/>
      <c r="C8" s="172"/>
      <c r="D8" s="172"/>
      <c r="E8" s="172"/>
      <c r="F8" s="172"/>
      <c r="G8" s="172"/>
      <c r="H8" s="172"/>
      <c r="I8" s="172"/>
      <c r="J8" s="2"/>
      <c r="K8" s="171"/>
      <c r="L8" s="171"/>
      <c r="M8" s="171"/>
      <c r="N8" s="171"/>
      <c r="O8" s="171"/>
      <c r="P8" s="171"/>
      <c r="Q8" s="171"/>
      <c r="R8" s="171"/>
      <c r="S8" s="171"/>
      <c r="T8" s="3"/>
      <c r="U8" s="173"/>
      <c r="V8" s="173"/>
      <c r="W8" s="173"/>
      <c r="X8" s="173"/>
      <c r="Y8" s="173"/>
      <c r="Z8" s="173"/>
      <c r="AA8" s="173"/>
      <c r="AB8" s="173"/>
      <c r="AC8" s="173"/>
      <c r="AD8" s="3"/>
      <c r="AE8" s="171"/>
      <c r="AF8" s="171"/>
      <c r="AG8" s="171"/>
      <c r="AH8" s="171"/>
      <c r="AI8" s="171"/>
      <c r="AJ8" s="171"/>
      <c r="AK8" s="171"/>
      <c r="AL8" s="171"/>
      <c r="AM8" s="171"/>
    </row>
    <row r="9" spans="1:39" s="6" customFormat="1" ht="18" customHeight="1">
      <c r="A9" s="174" t="s">
        <v>12</v>
      </c>
      <c r="B9" s="175"/>
      <c r="C9" s="176"/>
      <c r="D9" s="174" t="s">
        <v>1</v>
      </c>
      <c r="E9" s="175"/>
      <c r="F9" s="175"/>
      <c r="G9" s="174" t="s">
        <v>2</v>
      </c>
      <c r="H9" s="175"/>
      <c r="I9" s="176"/>
      <c r="J9" s="5"/>
      <c r="K9" s="168" t="s">
        <v>3</v>
      </c>
      <c r="L9" s="169"/>
      <c r="M9" s="169"/>
      <c r="N9" s="168" t="s">
        <v>4</v>
      </c>
      <c r="O9" s="169"/>
      <c r="P9" s="170"/>
      <c r="Q9" s="168" t="s">
        <v>5</v>
      </c>
      <c r="R9" s="169"/>
      <c r="S9" s="170"/>
      <c r="T9" s="1"/>
      <c r="U9" s="168" t="s">
        <v>6</v>
      </c>
      <c r="V9" s="169"/>
      <c r="W9" s="170"/>
      <c r="X9" s="168" t="s">
        <v>7</v>
      </c>
      <c r="Y9" s="169"/>
      <c r="Z9" s="170"/>
      <c r="AA9" s="168" t="s">
        <v>8</v>
      </c>
      <c r="AB9" s="169"/>
      <c r="AC9" s="170"/>
      <c r="AD9" s="1"/>
      <c r="AE9" s="168" t="s">
        <v>9</v>
      </c>
      <c r="AF9" s="169"/>
      <c r="AG9" s="170"/>
      <c r="AH9" s="168" t="s">
        <v>10</v>
      </c>
      <c r="AI9" s="169"/>
      <c r="AJ9" s="169"/>
      <c r="AK9" s="168" t="s">
        <v>11</v>
      </c>
      <c r="AL9" s="169"/>
      <c r="AM9" s="170"/>
    </row>
    <row r="10" spans="1:39" ht="11.25">
      <c r="A10" s="7">
        <v>40908</v>
      </c>
      <c r="B10" s="8" t="str">
        <f>IF(WEEKDAY(A10)=1,"S",IF(WEEKDAY(A10)=2,"M",IF(WEEKDAY(A10)=3,"T",IF(WEEKDAY(A10)=4,"W",IF(WEEKDAY(A10)=5,"T",IF(WEEKDAY(A10)=6,"F",IF(WEEKDAY(A10)=7,"S")))))))</f>
        <v>F</v>
      </c>
      <c r="C10" s="58"/>
      <c r="D10" s="9">
        <f>A40+1</f>
        <v>40939</v>
      </c>
      <c r="E10" s="27" t="str">
        <f>IF(WEEKDAY(D10)=1,"S",IF(WEEKDAY(D10)=2,"M",IF(WEEKDAY(D10)=3,"T",IF(WEEKDAY(D10)=4,"W",IF(WEEKDAY(D10)=5,"T",IF(WEEKDAY(D10)=6,"F",IF(WEEKDAY(D10)=7,"S")))))))</f>
        <v>M</v>
      </c>
      <c r="F10" s="58"/>
      <c r="G10" s="9">
        <f>IF(D38="",D37+1,D38+1)</f>
        <v>40968</v>
      </c>
      <c r="H10" s="27" t="str">
        <f>IF(WEEKDAY(G10)=1,"S",IF(WEEKDAY(G10)=2,"M",IF(WEEKDAY(G10)=3,"T",IF(WEEKDAY(G10)=4,"W",IF(WEEKDAY(G10)=5,"T",IF(WEEKDAY(G10)=6,"F",IF(WEEKDAY(G10)=7,"S")))))))</f>
        <v>T</v>
      </c>
      <c r="I10" s="28"/>
      <c r="J10" s="11"/>
      <c r="K10" s="9">
        <f>G40+1</f>
        <v>40999</v>
      </c>
      <c r="L10" s="27" t="str">
        <f>IF(WEEKDAY(K10)=1,"S",IF(WEEKDAY(K10)=2,"M",IF(WEEKDAY(K10)=3,"T",IF(WEEKDAY(K10)=4,"W",IF(WEEKDAY(K10)=5,"T",IF(WEEKDAY(K10)=6,"F",IF(WEEKDAY(K10)=7,"S")))))))</f>
        <v>F</v>
      </c>
      <c r="M10" s="28"/>
      <c r="N10" s="9">
        <f>K39+1</f>
        <v>41029</v>
      </c>
      <c r="O10" s="27" t="str">
        <f>IF(WEEKDAY(N10)=1,"S",IF(WEEKDAY(N10)=2,"M",IF(WEEKDAY(N10)=3,"T",IF(WEEKDAY(N10)=4,"W",IF(WEEKDAY(N10)=5,"T",IF(WEEKDAY(N10)=6,"F",IF(WEEKDAY(N10)=7,"S")))))))</f>
        <v>S</v>
      </c>
      <c r="P10" s="28"/>
      <c r="Q10" s="9">
        <f>N40+1</f>
        <v>41060</v>
      </c>
      <c r="R10" s="27" t="str">
        <f>IF(WEEKDAY(Q10)=1,"S",IF(WEEKDAY(Q10)=2,"M",IF(WEEKDAY(Q10)=3,"T",IF(WEEKDAY(Q10)=4,"W",IF(WEEKDAY(Q10)=5,"T",IF(WEEKDAY(Q10)=6,"F",IF(WEEKDAY(Q10)=7,"S")))))))</f>
        <v>W</v>
      </c>
      <c r="S10" s="28"/>
      <c r="T10" s="12"/>
      <c r="U10" s="9">
        <f>Q39+1</f>
        <v>41090</v>
      </c>
      <c r="V10" s="27" t="str">
        <f>IF(WEEKDAY(U10)=1,"S",IF(WEEKDAY(U10)=2,"M",IF(WEEKDAY(U10)=3,"T",IF(WEEKDAY(U10)=4,"W",IF(WEEKDAY(U10)=5,"T",IF(WEEKDAY(U10)=6,"F",IF(WEEKDAY(U10)=7,"S")))))))</f>
        <v>F</v>
      </c>
      <c r="W10" s="89" t="s">
        <v>61</v>
      </c>
      <c r="X10" s="9">
        <f>U40+1</f>
        <v>41121</v>
      </c>
      <c r="Y10" s="27" t="str">
        <f>IF(WEEKDAY(X10)=1,"S",IF(WEEKDAY(X10)=2,"M",IF(WEEKDAY(X10)=3,"T",IF(WEEKDAY(X10)=4,"W",IF(WEEKDAY(X10)=5,"T",IF(WEEKDAY(X10)=6,"F",IF(WEEKDAY(X10)=7,"S")))))))</f>
        <v>M</v>
      </c>
      <c r="Z10" s="82" t="s">
        <v>44</v>
      </c>
      <c r="AA10" s="9">
        <f>X40+1</f>
        <v>41152</v>
      </c>
      <c r="AB10" s="27" t="str">
        <f>IF(WEEKDAY(AA10)=1,"S",IF(WEEKDAY(AA10)=2,"M",IF(WEEKDAY(AA10)=3,"T",IF(WEEKDAY(AA10)=4,"W",IF(WEEKDAY(AA10)=5,"T",IF(WEEKDAY(AA10)=6,"F",IF(WEEKDAY(AA10)=7,"S")))))))</f>
        <v>T</v>
      </c>
      <c r="AC10" s="10"/>
      <c r="AD10" s="12"/>
      <c r="AE10" s="7">
        <f>AA39+1</f>
        <v>41182</v>
      </c>
      <c r="AF10" s="27" t="str">
        <f>IF(WEEKDAY(AE10)=1,"S",IF(WEEKDAY(AE10)=2,"M",IF(WEEKDAY(AE10)=3,"T",IF(WEEKDAY(AE10)=4,"W",IF(WEEKDAY(AE10)=5,"T",IF(WEEKDAY(AE10)=6,"F",IF(WEEKDAY(AE10)=7,"S")))))))</f>
        <v>S</v>
      </c>
      <c r="AG10" s="28"/>
      <c r="AH10" s="7">
        <f>AE40+1</f>
        <v>41213</v>
      </c>
      <c r="AI10" s="27" t="str">
        <f>IF(WEEKDAY(AH10)=1,"S",IF(WEEKDAY(AH10)=2,"M",IF(WEEKDAY(AH10)=3,"T",IF(WEEKDAY(AH10)=4,"W",IF(WEEKDAY(AH10)=5,"T",IF(WEEKDAY(AH10)=6,"F",IF(WEEKDAY(AH10)=7,"S")))))))</f>
        <v>T</v>
      </c>
      <c r="AJ10" s="79" t="s">
        <v>37</v>
      </c>
      <c r="AK10" s="7">
        <f>AH39+1</f>
        <v>41243</v>
      </c>
      <c r="AL10" s="27" t="str">
        <f>IF(WEEKDAY(AK10)=1,"S",IF(WEEKDAY(AK10)=2,"M",IF(WEEKDAY(AK10)=3,"T",IF(WEEKDAY(AK10)=4,"W",IF(WEEKDAY(AK10)=5,"T",IF(WEEKDAY(AK10)=6,"F",IF(WEEKDAY(AK10)=7,"S")))))))</f>
        <v>T</v>
      </c>
      <c r="AM10" s="28"/>
    </row>
    <row r="11" spans="1:39" ht="11.25">
      <c r="A11" s="15">
        <f>A10+1</f>
        <v>40909</v>
      </c>
      <c r="B11" s="16" t="str">
        <f aca="true" t="shared" si="0" ref="B11:B40">IF(WEEKDAY(A11)=1,"S",IF(WEEKDAY(A11)=2,"M",IF(WEEKDAY(A11)=3,"T",IF(WEEKDAY(A11)=4,"W",IF(WEEKDAY(A11)=5,"T",IF(WEEKDAY(A11)=6,"F",IF(WEEKDAY(A11)=7,"S")))))))</f>
        <v>S</v>
      </c>
      <c r="C11" s="18"/>
      <c r="D11" s="17">
        <f>D10+1</f>
        <v>40940</v>
      </c>
      <c r="E11" s="29" t="str">
        <f aca="true" t="shared" si="1" ref="E11:E37">IF(WEEKDAY(D11)=1,"S",IF(WEEKDAY(D11)=2,"M",IF(WEEKDAY(D11)=3,"T",IF(WEEKDAY(D11)=4,"W",IF(WEEKDAY(D11)=5,"T",IF(WEEKDAY(D11)=6,"F",IF(WEEKDAY(D11)=7,"S")))))))</f>
        <v>T</v>
      </c>
      <c r="G11" s="17">
        <f>G10+1</f>
        <v>40969</v>
      </c>
      <c r="H11" s="29" t="str">
        <f aca="true" t="shared" si="2" ref="H11:H40">IF(WEEKDAY(G11)=1,"S",IF(WEEKDAY(G11)=2,"M",IF(WEEKDAY(G11)=3,"T",IF(WEEKDAY(G11)=4,"W",IF(WEEKDAY(G11)=5,"T",IF(WEEKDAY(G11)=6,"F",IF(WEEKDAY(G11)=7,"S")))))))</f>
        <v>W</v>
      </c>
      <c r="I11" s="19"/>
      <c r="J11" s="11"/>
      <c r="K11" s="17">
        <f>K10+1</f>
        <v>41000</v>
      </c>
      <c r="L11" s="29" t="str">
        <f aca="true" t="shared" si="3" ref="L11:L39">IF(WEEKDAY(K11)=1,"S",IF(WEEKDAY(K11)=2,"M",IF(WEEKDAY(K11)=3,"T",IF(WEEKDAY(K11)=4,"W",IF(WEEKDAY(K11)=5,"T",IF(WEEKDAY(K11)=6,"F",IF(WEEKDAY(K11)=7,"S")))))))</f>
        <v>S</v>
      </c>
      <c r="M11" s="19"/>
      <c r="N11" s="17">
        <f>N10+1</f>
        <v>41030</v>
      </c>
      <c r="O11" s="29" t="str">
        <f aca="true" t="shared" si="4" ref="O11:O40">IF(WEEKDAY(N11)=1,"S",IF(WEEKDAY(N11)=2,"M",IF(WEEKDAY(N11)=3,"T",IF(WEEKDAY(N11)=4,"W",IF(WEEKDAY(N11)=5,"T",IF(WEEKDAY(N11)=6,"F",IF(WEEKDAY(N11)=7,"S")))))))</f>
        <v>M</v>
      </c>
      <c r="P11" s="97" t="s">
        <v>78</v>
      </c>
      <c r="Q11" s="17">
        <f>Q10+1</f>
        <v>41061</v>
      </c>
      <c r="R11" s="29" t="str">
        <f aca="true" t="shared" si="5" ref="R11:R39">IF(WEEKDAY(Q11)=1,"S",IF(WEEKDAY(Q11)=2,"M",IF(WEEKDAY(Q11)=3,"T",IF(WEEKDAY(Q11)=4,"W",IF(WEEKDAY(Q11)=5,"T",IF(WEEKDAY(Q11)=6,"F",IF(WEEKDAY(Q11)=7,"S")))))))</f>
        <v>T</v>
      </c>
      <c r="S11" s="18"/>
      <c r="T11" s="12"/>
      <c r="U11" s="17">
        <f>U10+1</f>
        <v>41091</v>
      </c>
      <c r="V11" s="29" t="str">
        <f aca="true" t="shared" si="6" ref="V11:V40">IF(WEEKDAY(U11)=1,"S",IF(WEEKDAY(U11)=2,"M",IF(WEEKDAY(U11)=3,"T",IF(WEEKDAY(U11)=4,"W",IF(WEEKDAY(U11)=5,"T",IF(WEEKDAY(U11)=6,"F",IF(WEEKDAY(U11)=7,"S")))))))</f>
        <v>S</v>
      </c>
      <c r="W11" s="90" t="s">
        <v>64</v>
      </c>
      <c r="X11" s="17">
        <f>X10+1</f>
        <v>41122</v>
      </c>
      <c r="Y11" s="29" t="str">
        <f aca="true" t="shared" si="7" ref="Y11:Y40">IF(WEEKDAY(X11)=1,"S",IF(WEEKDAY(X11)=2,"M",IF(WEEKDAY(X11)=3,"T",IF(WEEKDAY(X11)=4,"W",IF(WEEKDAY(X11)=5,"T",IF(WEEKDAY(X11)=6,"F",IF(WEEKDAY(X11)=7,"S")))))))</f>
        <v>T</v>
      </c>
      <c r="Z11" s="82" t="s">
        <v>44</v>
      </c>
      <c r="AA11" s="17">
        <f>AA10+1</f>
        <v>41153</v>
      </c>
      <c r="AB11" s="29" t="str">
        <f aca="true" t="shared" si="8" ref="AB11:AB39">IF(WEEKDAY(AA11)=1,"S",IF(WEEKDAY(AA11)=2,"M",IF(WEEKDAY(AA11)=3,"T",IF(WEEKDAY(AA11)=4,"W",IF(WEEKDAY(AA11)=5,"T",IF(WEEKDAY(AA11)=6,"F",IF(WEEKDAY(AA11)=7,"S")))))))</f>
        <v>F</v>
      </c>
      <c r="AC11" s="95" t="s">
        <v>72</v>
      </c>
      <c r="AD11" s="12"/>
      <c r="AE11" s="15">
        <f>AE10+1</f>
        <v>41183</v>
      </c>
      <c r="AF11" s="29" t="str">
        <f aca="true" t="shared" si="9" ref="AF11:AF40">IF(WEEKDAY(AE11)=1,"S",IF(WEEKDAY(AE11)=2,"M",IF(WEEKDAY(AE11)=3,"T",IF(WEEKDAY(AE11)=4,"W",IF(WEEKDAY(AE11)=5,"T",IF(WEEKDAY(AE11)=6,"F",IF(WEEKDAY(AE11)=7,"S")))))))</f>
        <v>S</v>
      </c>
      <c r="AG11" s="18"/>
      <c r="AH11" s="15">
        <f>AH10+1</f>
        <v>41214</v>
      </c>
      <c r="AI11" s="29" t="str">
        <f aca="true" t="shared" si="10" ref="AI11:AI39">IF(WEEKDAY(AH11)=1,"S",IF(WEEKDAY(AH11)=2,"M",IF(WEEKDAY(AH11)=3,"T",IF(WEEKDAY(AH11)=4,"W",IF(WEEKDAY(AH11)=5,"T",IF(WEEKDAY(AH11)=6,"F",IF(WEEKDAY(AH11)=7,"S")))))))</f>
        <v>W</v>
      </c>
      <c r="AJ11" s="18"/>
      <c r="AK11" s="15">
        <f>AK10+1</f>
        <v>41244</v>
      </c>
      <c r="AL11" s="29" t="str">
        <f aca="true" t="shared" si="11" ref="AL11:AL40">IF(WEEKDAY(AK11)=1,"S",IF(WEEKDAY(AK11)=2,"M",IF(WEEKDAY(AK11)=3,"T",IF(WEEKDAY(AK11)=4,"W",IF(WEEKDAY(AK11)=5,"T",IF(WEEKDAY(AK11)=6,"F",IF(WEEKDAY(AK11)=7,"S")))))))</f>
        <v>F</v>
      </c>
      <c r="AM11" s="95" t="s">
        <v>72</v>
      </c>
    </row>
    <row r="12" spans="1:39" ht="11.25">
      <c r="A12" s="17">
        <f aca="true" t="shared" si="12" ref="A12:A40">A11+1</f>
        <v>40910</v>
      </c>
      <c r="B12" s="29" t="str">
        <f t="shared" si="0"/>
        <v>S</v>
      </c>
      <c r="C12" s="18"/>
      <c r="D12" s="17">
        <f aca="true" t="shared" si="13" ref="D12:D37">D11+1</f>
        <v>40941</v>
      </c>
      <c r="E12" s="29" t="str">
        <f t="shared" si="1"/>
        <v>W</v>
      </c>
      <c r="F12" s="19"/>
      <c r="G12" s="17">
        <f aca="true" t="shared" si="14" ref="G12:G40">G11+1</f>
        <v>40970</v>
      </c>
      <c r="H12" s="29" t="str">
        <f t="shared" si="2"/>
        <v>T</v>
      </c>
      <c r="I12" s="18"/>
      <c r="J12" s="11"/>
      <c r="K12" s="17">
        <f aca="true" t="shared" si="15" ref="K12:K39">K11+1</f>
        <v>41001</v>
      </c>
      <c r="L12" s="29" t="str">
        <f t="shared" si="3"/>
        <v>S</v>
      </c>
      <c r="M12" s="18"/>
      <c r="N12" s="17">
        <f aca="true" t="shared" si="16" ref="N12:N39">N11+1</f>
        <v>41031</v>
      </c>
      <c r="O12" s="29" t="str">
        <f t="shared" si="4"/>
        <v>T</v>
      </c>
      <c r="P12" s="18"/>
      <c r="Q12" s="17">
        <f aca="true" t="shared" si="17" ref="Q12:Q39">Q11+1</f>
        <v>41062</v>
      </c>
      <c r="R12" s="29" t="str">
        <f t="shared" si="5"/>
        <v>F</v>
      </c>
      <c r="S12" s="18"/>
      <c r="T12" s="12"/>
      <c r="U12" s="17">
        <f aca="true" t="shared" si="18" ref="U12:U40">U11+1</f>
        <v>41092</v>
      </c>
      <c r="V12" s="29" t="str">
        <f t="shared" si="6"/>
        <v>S</v>
      </c>
      <c r="W12" s="80" t="s">
        <v>76</v>
      </c>
      <c r="X12" s="17">
        <f aca="true" t="shared" si="19" ref="X12:X40">X11+1</f>
        <v>41123</v>
      </c>
      <c r="Y12" s="29" t="str">
        <f t="shared" si="7"/>
        <v>W</v>
      </c>
      <c r="Z12" s="82" t="s">
        <v>44</v>
      </c>
      <c r="AA12" s="17">
        <f aca="true" t="shared" si="20" ref="AA12:AA39">AA11+1</f>
        <v>41154</v>
      </c>
      <c r="AB12" s="29" t="str">
        <f t="shared" si="8"/>
        <v>S</v>
      </c>
      <c r="AC12" s="61"/>
      <c r="AD12" s="12"/>
      <c r="AE12" s="15">
        <f aca="true" t="shared" si="21" ref="AE12:AE40">AE11+1</f>
        <v>41184</v>
      </c>
      <c r="AF12" s="29" t="str">
        <f t="shared" si="9"/>
        <v>M</v>
      </c>
      <c r="AG12" s="96"/>
      <c r="AH12" s="15">
        <f aca="true" t="shared" si="22" ref="AH12:AH39">AH11+1</f>
        <v>41215</v>
      </c>
      <c r="AI12" s="29" t="str">
        <f t="shared" si="10"/>
        <v>T</v>
      </c>
      <c r="AJ12" s="44"/>
      <c r="AK12" s="15">
        <f aca="true" t="shared" si="23" ref="AK12:AK40">AK11+1</f>
        <v>41245</v>
      </c>
      <c r="AL12" s="29" t="str">
        <f t="shared" si="11"/>
        <v>S</v>
      </c>
      <c r="AM12" s="93" t="s">
        <v>69</v>
      </c>
    </row>
    <row r="13" spans="1:39" ht="11.25">
      <c r="A13" s="17">
        <f t="shared" si="12"/>
        <v>40911</v>
      </c>
      <c r="B13" s="29" t="str">
        <f t="shared" si="0"/>
        <v>M</v>
      </c>
      <c r="C13" s="18"/>
      <c r="D13" s="17">
        <f t="shared" si="13"/>
        <v>40942</v>
      </c>
      <c r="E13" s="29" t="str">
        <f t="shared" si="1"/>
        <v>T</v>
      </c>
      <c r="F13" s="18"/>
      <c r="G13" s="17">
        <f t="shared" si="14"/>
        <v>40971</v>
      </c>
      <c r="H13" s="29" t="str">
        <f t="shared" si="2"/>
        <v>F</v>
      </c>
      <c r="I13" s="18"/>
      <c r="J13" s="11"/>
      <c r="K13" s="17">
        <f t="shared" si="15"/>
        <v>41002</v>
      </c>
      <c r="L13" s="29" t="str">
        <f t="shared" si="3"/>
        <v>M</v>
      </c>
      <c r="M13" s="97" t="s">
        <v>78</v>
      </c>
      <c r="N13" s="17">
        <f t="shared" si="16"/>
        <v>41032</v>
      </c>
      <c r="O13" s="29" t="str">
        <f t="shared" si="4"/>
        <v>W</v>
      </c>
      <c r="P13" s="88" t="s">
        <v>58</v>
      </c>
      <c r="Q13" s="17">
        <f t="shared" si="17"/>
        <v>41063</v>
      </c>
      <c r="R13" s="29" t="str">
        <f t="shared" si="5"/>
        <v>S</v>
      </c>
      <c r="S13" s="89" t="s">
        <v>65</v>
      </c>
      <c r="T13" s="12"/>
      <c r="U13" s="17">
        <f t="shared" si="18"/>
        <v>41093</v>
      </c>
      <c r="V13" s="29" t="str">
        <f t="shared" si="6"/>
        <v>M</v>
      </c>
      <c r="W13" s="90" t="s">
        <v>63</v>
      </c>
      <c r="X13" s="17">
        <f t="shared" si="19"/>
        <v>41124</v>
      </c>
      <c r="Y13" s="29" t="str">
        <f t="shared" si="7"/>
        <v>T</v>
      </c>
      <c r="Z13" s="82" t="s">
        <v>44</v>
      </c>
      <c r="AA13" s="17">
        <f t="shared" si="20"/>
        <v>41155</v>
      </c>
      <c r="AB13" s="29" t="str">
        <f t="shared" si="8"/>
        <v>S</v>
      </c>
      <c r="AC13" s="86" t="s">
        <v>55</v>
      </c>
      <c r="AD13" s="12"/>
      <c r="AE13" s="15">
        <f t="shared" si="21"/>
        <v>41185</v>
      </c>
      <c r="AF13" s="29" t="str">
        <f t="shared" si="9"/>
        <v>T</v>
      </c>
      <c r="AG13" s="96"/>
      <c r="AH13" s="15">
        <f t="shared" si="22"/>
        <v>41216</v>
      </c>
      <c r="AI13" s="29" t="str">
        <f t="shared" si="10"/>
        <v>F</v>
      </c>
      <c r="AJ13" s="95" t="s">
        <v>72</v>
      </c>
      <c r="AK13" s="15">
        <f t="shared" si="23"/>
        <v>41246</v>
      </c>
      <c r="AL13" s="29" t="str">
        <f t="shared" si="11"/>
        <v>S</v>
      </c>
      <c r="AM13" s="48"/>
    </row>
    <row r="14" spans="1:39" ht="11.25">
      <c r="A14" s="17">
        <f t="shared" si="12"/>
        <v>40912</v>
      </c>
      <c r="B14" s="29" t="str">
        <f t="shared" si="0"/>
        <v>T</v>
      </c>
      <c r="C14" s="18"/>
      <c r="D14" s="17">
        <f t="shared" si="13"/>
        <v>40943</v>
      </c>
      <c r="E14" s="29" t="str">
        <f t="shared" si="1"/>
        <v>F</v>
      </c>
      <c r="F14" s="18"/>
      <c r="G14" s="17">
        <f t="shared" si="14"/>
        <v>40972</v>
      </c>
      <c r="H14" s="29" t="str">
        <f t="shared" si="2"/>
        <v>S</v>
      </c>
      <c r="I14" s="18"/>
      <c r="J14" s="11"/>
      <c r="K14" s="17">
        <f t="shared" si="15"/>
        <v>41003</v>
      </c>
      <c r="L14" s="29" t="str">
        <f t="shared" si="3"/>
        <v>T</v>
      </c>
      <c r="M14" s="19"/>
      <c r="N14" s="17">
        <f t="shared" si="16"/>
        <v>41033</v>
      </c>
      <c r="O14" s="29" t="str">
        <f t="shared" si="4"/>
        <v>T</v>
      </c>
      <c r="P14" s="18"/>
      <c r="Q14" s="17">
        <f t="shared" si="17"/>
        <v>41064</v>
      </c>
      <c r="R14" s="29" t="str">
        <f t="shared" si="5"/>
        <v>S</v>
      </c>
      <c r="S14" s="18"/>
      <c r="T14" s="12"/>
      <c r="U14" s="17">
        <f t="shared" si="18"/>
        <v>41094</v>
      </c>
      <c r="V14" s="29" t="str">
        <f t="shared" si="6"/>
        <v>T</v>
      </c>
      <c r="W14" s="90" t="s">
        <v>63</v>
      </c>
      <c r="X14" s="17">
        <f t="shared" si="19"/>
        <v>41125</v>
      </c>
      <c r="Y14" s="29" t="str">
        <f t="shared" si="7"/>
        <v>F</v>
      </c>
      <c r="Z14" s="18"/>
      <c r="AA14" s="17">
        <f t="shared" si="20"/>
        <v>41156</v>
      </c>
      <c r="AB14" s="29" t="str">
        <f t="shared" si="8"/>
        <v>M</v>
      </c>
      <c r="AC14" s="60"/>
      <c r="AD14" s="12"/>
      <c r="AE14" s="15">
        <f t="shared" si="21"/>
        <v>41186</v>
      </c>
      <c r="AF14" s="29" t="str">
        <f t="shared" si="9"/>
        <v>W</v>
      </c>
      <c r="AG14" s="96"/>
      <c r="AH14" s="15">
        <f t="shared" si="22"/>
        <v>41217</v>
      </c>
      <c r="AI14" s="29" t="str">
        <f t="shared" si="10"/>
        <v>S</v>
      </c>
      <c r="AJ14" s="48"/>
      <c r="AK14" s="15">
        <f t="shared" si="23"/>
        <v>41247</v>
      </c>
      <c r="AL14" s="29" t="str">
        <f t="shared" si="11"/>
        <v>M</v>
      </c>
      <c r="AM14" s="18"/>
    </row>
    <row r="15" spans="1:39" ht="11.25">
      <c r="A15" s="17">
        <f t="shared" si="12"/>
        <v>40913</v>
      </c>
      <c r="B15" s="29" t="str">
        <f t="shared" si="0"/>
        <v>W</v>
      </c>
      <c r="C15" s="18"/>
      <c r="D15" s="17">
        <f t="shared" si="13"/>
        <v>40944</v>
      </c>
      <c r="E15" s="29" t="str">
        <f t="shared" si="1"/>
        <v>S</v>
      </c>
      <c r="F15" s="18"/>
      <c r="G15" s="17">
        <f t="shared" si="14"/>
        <v>40973</v>
      </c>
      <c r="H15" s="29" t="str">
        <f t="shared" si="2"/>
        <v>S</v>
      </c>
      <c r="I15" s="18"/>
      <c r="J15" s="11"/>
      <c r="K15" s="17">
        <f t="shared" si="15"/>
        <v>41004</v>
      </c>
      <c r="L15" s="29" t="str">
        <f t="shared" si="3"/>
        <v>W</v>
      </c>
      <c r="M15" s="19"/>
      <c r="N15" s="17">
        <f t="shared" si="16"/>
        <v>41034</v>
      </c>
      <c r="O15" s="29" t="str">
        <f t="shared" si="4"/>
        <v>F</v>
      </c>
      <c r="P15" s="18"/>
      <c r="Q15" s="17">
        <f t="shared" si="17"/>
        <v>41065</v>
      </c>
      <c r="R15" s="29" t="str">
        <f t="shared" si="5"/>
        <v>M</v>
      </c>
      <c r="S15" s="98" t="s">
        <v>82</v>
      </c>
      <c r="T15" s="12"/>
      <c r="U15" s="17">
        <f t="shared" si="18"/>
        <v>41095</v>
      </c>
      <c r="V15" s="29" t="str">
        <f t="shared" si="6"/>
        <v>W</v>
      </c>
      <c r="W15" s="61"/>
      <c r="X15" s="17">
        <f t="shared" si="19"/>
        <v>41126</v>
      </c>
      <c r="Y15" s="29" t="str">
        <f t="shared" si="7"/>
        <v>S</v>
      </c>
      <c r="Z15" s="18"/>
      <c r="AA15" s="17">
        <f t="shared" si="20"/>
        <v>41157</v>
      </c>
      <c r="AB15" s="29" t="str">
        <f t="shared" si="8"/>
        <v>T</v>
      </c>
      <c r="AC15" s="48"/>
      <c r="AD15" s="12"/>
      <c r="AE15" s="15">
        <f t="shared" si="21"/>
        <v>41187</v>
      </c>
      <c r="AF15" s="29" t="str">
        <f t="shared" si="9"/>
        <v>T</v>
      </c>
      <c r="AG15" s="83" t="s">
        <v>45</v>
      </c>
      <c r="AH15" s="15">
        <f t="shared" si="22"/>
        <v>41218</v>
      </c>
      <c r="AI15" s="29" t="str">
        <f t="shared" si="10"/>
        <v>S</v>
      </c>
      <c r="AJ15" s="18"/>
      <c r="AK15" s="15">
        <f t="shared" si="23"/>
        <v>41248</v>
      </c>
      <c r="AL15" s="29" t="str">
        <f t="shared" si="11"/>
        <v>T</v>
      </c>
      <c r="AM15" s="18"/>
    </row>
    <row r="16" spans="1:39" ht="12">
      <c r="A16" s="17">
        <f t="shared" si="12"/>
        <v>40914</v>
      </c>
      <c r="B16" s="29" t="str">
        <f t="shared" si="0"/>
        <v>T</v>
      </c>
      <c r="C16" s="18"/>
      <c r="D16" s="17">
        <f t="shared" si="13"/>
        <v>40945</v>
      </c>
      <c r="E16" s="29" t="str">
        <f t="shared" si="1"/>
        <v>S</v>
      </c>
      <c r="F16" s="18"/>
      <c r="G16" s="17">
        <f t="shared" si="14"/>
        <v>40974</v>
      </c>
      <c r="H16" s="29" t="str">
        <f t="shared" si="2"/>
        <v>M</v>
      </c>
      <c r="I16" s="18"/>
      <c r="J16" s="11"/>
      <c r="K16" s="17">
        <f t="shared" si="15"/>
        <v>41005</v>
      </c>
      <c r="L16" s="29" t="str">
        <f t="shared" si="3"/>
        <v>T</v>
      </c>
      <c r="M16" s="19"/>
      <c r="N16" s="17">
        <f t="shared" si="16"/>
        <v>41035</v>
      </c>
      <c r="O16" s="29" t="str">
        <f t="shared" si="4"/>
        <v>S</v>
      </c>
      <c r="P16" s="18"/>
      <c r="Q16" s="17">
        <f t="shared" si="17"/>
        <v>41066</v>
      </c>
      <c r="R16" s="29" t="str">
        <f t="shared" si="5"/>
        <v>T</v>
      </c>
      <c r="S16" s="98" t="s">
        <v>81</v>
      </c>
      <c r="T16" s="12"/>
      <c r="U16" s="17">
        <f t="shared" si="18"/>
        <v>41096</v>
      </c>
      <c r="V16" s="29" t="str">
        <f t="shared" si="6"/>
        <v>T</v>
      </c>
      <c r="W16" s="50"/>
      <c r="X16" s="17">
        <f t="shared" si="19"/>
        <v>41127</v>
      </c>
      <c r="Y16" s="29" t="str">
        <f t="shared" si="7"/>
        <v>S</v>
      </c>
      <c r="Z16" s="18"/>
      <c r="AA16" s="17">
        <f t="shared" si="20"/>
        <v>41158</v>
      </c>
      <c r="AB16" s="29" t="str">
        <f t="shared" si="8"/>
        <v>W</v>
      </c>
      <c r="AC16" s="19"/>
      <c r="AD16" s="11"/>
      <c r="AE16" s="15">
        <f t="shared" si="21"/>
        <v>41188</v>
      </c>
      <c r="AF16" s="29" t="str">
        <f t="shared" si="9"/>
        <v>F</v>
      </c>
      <c r="AG16" s="83" t="s">
        <v>45</v>
      </c>
      <c r="AH16" s="15">
        <f t="shared" si="22"/>
        <v>41219</v>
      </c>
      <c r="AI16" s="29" t="str">
        <f t="shared" si="10"/>
        <v>M</v>
      </c>
      <c r="AJ16" s="18"/>
      <c r="AK16" s="15">
        <f t="shared" si="23"/>
        <v>41249</v>
      </c>
      <c r="AL16" s="29" t="str">
        <f t="shared" si="11"/>
        <v>W</v>
      </c>
      <c r="AM16" s="44"/>
    </row>
    <row r="17" spans="1:39" ht="12">
      <c r="A17" s="17">
        <f t="shared" si="12"/>
        <v>40915</v>
      </c>
      <c r="B17" s="29" t="str">
        <f t="shared" si="0"/>
        <v>F</v>
      </c>
      <c r="C17" s="18"/>
      <c r="D17" s="17">
        <f t="shared" si="13"/>
        <v>40946</v>
      </c>
      <c r="E17" s="29" t="str">
        <f t="shared" si="1"/>
        <v>M</v>
      </c>
      <c r="F17" s="18"/>
      <c r="G17" s="17">
        <f t="shared" si="14"/>
        <v>40975</v>
      </c>
      <c r="H17" s="29" t="str">
        <f t="shared" si="2"/>
        <v>T</v>
      </c>
      <c r="I17" s="18"/>
      <c r="J17" s="11"/>
      <c r="K17" s="17">
        <f t="shared" si="15"/>
        <v>41006</v>
      </c>
      <c r="L17" s="29" t="str">
        <f t="shared" si="3"/>
        <v>F</v>
      </c>
      <c r="M17" s="19"/>
      <c r="N17" s="17">
        <f t="shared" si="16"/>
        <v>41036</v>
      </c>
      <c r="O17" s="29" t="str">
        <f t="shared" si="4"/>
        <v>S</v>
      </c>
      <c r="P17" s="84" t="s">
        <v>52</v>
      </c>
      <c r="Q17" s="17">
        <f t="shared" si="17"/>
        <v>41067</v>
      </c>
      <c r="R17" s="29" t="str">
        <f t="shared" si="5"/>
        <v>W</v>
      </c>
      <c r="S17" s="98" t="s">
        <v>81</v>
      </c>
      <c r="T17" s="12"/>
      <c r="U17" s="17">
        <f t="shared" si="18"/>
        <v>41097</v>
      </c>
      <c r="V17" s="29" t="str">
        <f t="shared" si="6"/>
        <v>F</v>
      </c>
      <c r="W17" s="93" t="s">
        <v>69</v>
      </c>
      <c r="X17" s="17">
        <f t="shared" si="19"/>
        <v>41128</v>
      </c>
      <c r="Y17" s="29" t="str">
        <f t="shared" si="7"/>
        <v>M</v>
      </c>
      <c r="Z17" s="18"/>
      <c r="AA17" s="17">
        <f t="shared" si="20"/>
        <v>41159</v>
      </c>
      <c r="AB17" s="29" t="str">
        <f t="shared" si="8"/>
        <v>T</v>
      </c>
      <c r="AC17" s="18"/>
      <c r="AD17" s="12"/>
      <c r="AE17" s="15">
        <f t="shared" si="21"/>
        <v>41189</v>
      </c>
      <c r="AF17" s="29" t="str">
        <f t="shared" si="9"/>
        <v>S</v>
      </c>
      <c r="AG17" s="18"/>
      <c r="AH17" s="15">
        <f t="shared" si="22"/>
        <v>41220</v>
      </c>
      <c r="AI17" s="29" t="str">
        <f t="shared" si="10"/>
        <v>T</v>
      </c>
      <c r="AJ17" s="19"/>
      <c r="AK17" s="15">
        <f t="shared" si="23"/>
        <v>41250</v>
      </c>
      <c r="AL17" s="29" t="str">
        <f t="shared" si="11"/>
        <v>T</v>
      </c>
      <c r="AM17" s="48"/>
    </row>
    <row r="18" spans="1:39" ht="12">
      <c r="A18" s="17">
        <f t="shared" si="12"/>
        <v>40916</v>
      </c>
      <c r="B18" s="29" t="str">
        <f t="shared" si="0"/>
        <v>S</v>
      </c>
      <c r="C18" s="18"/>
      <c r="D18" s="17">
        <f t="shared" si="13"/>
        <v>40947</v>
      </c>
      <c r="E18" s="29" t="str">
        <f t="shared" si="1"/>
        <v>T</v>
      </c>
      <c r="F18" s="18"/>
      <c r="G18" s="17">
        <f t="shared" si="14"/>
        <v>40976</v>
      </c>
      <c r="H18" s="29" t="str">
        <f t="shared" si="2"/>
        <v>W</v>
      </c>
      <c r="I18" s="18"/>
      <c r="J18" s="11"/>
      <c r="K18" s="17">
        <f t="shared" si="15"/>
        <v>41007</v>
      </c>
      <c r="L18" s="29" t="str">
        <f t="shared" si="3"/>
        <v>S</v>
      </c>
      <c r="M18" s="19"/>
      <c r="N18" s="17">
        <f t="shared" si="16"/>
        <v>41037</v>
      </c>
      <c r="O18" s="29" t="str">
        <f t="shared" si="4"/>
        <v>M</v>
      </c>
      <c r="P18" s="97" t="s">
        <v>84</v>
      </c>
      <c r="Q18" s="17">
        <f t="shared" si="17"/>
        <v>41068</v>
      </c>
      <c r="R18" s="29" t="str">
        <f t="shared" si="5"/>
        <v>T</v>
      </c>
      <c r="S18" s="96"/>
      <c r="T18" s="12"/>
      <c r="U18" s="17">
        <f t="shared" si="18"/>
        <v>41098</v>
      </c>
      <c r="V18" s="29" t="str">
        <f t="shared" si="6"/>
        <v>S</v>
      </c>
      <c r="W18" s="19"/>
      <c r="X18" s="17">
        <f t="shared" si="19"/>
        <v>41129</v>
      </c>
      <c r="Y18" s="29" t="str">
        <f t="shared" si="7"/>
        <v>T</v>
      </c>
      <c r="Z18" s="18"/>
      <c r="AA18" s="17">
        <f t="shared" si="20"/>
        <v>41160</v>
      </c>
      <c r="AB18" s="29" t="str">
        <f t="shared" si="8"/>
        <v>F</v>
      </c>
      <c r="AC18" s="95" t="s">
        <v>72</v>
      </c>
      <c r="AD18" s="12"/>
      <c r="AE18" s="15">
        <f t="shared" si="21"/>
        <v>41190</v>
      </c>
      <c r="AF18" s="29" t="str">
        <f t="shared" si="9"/>
        <v>S</v>
      </c>
      <c r="AG18" s="18"/>
      <c r="AH18" s="15">
        <f t="shared" si="22"/>
        <v>41221</v>
      </c>
      <c r="AI18" s="29" t="str">
        <f t="shared" si="10"/>
        <v>W</v>
      </c>
      <c r="AJ18" s="44"/>
      <c r="AK18" s="15">
        <f t="shared" si="23"/>
        <v>41251</v>
      </c>
      <c r="AL18" s="29" t="str">
        <f t="shared" si="11"/>
        <v>F</v>
      </c>
      <c r="AM18" s="95" t="s">
        <v>72</v>
      </c>
    </row>
    <row r="19" spans="1:39" ht="12">
      <c r="A19" s="17">
        <f t="shared" si="12"/>
        <v>40917</v>
      </c>
      <c r="B19" s="29" t="str">
        <f t="shared" si="0"/>
        <v>S</v>
      </c>
      <c r="C19" s="18"/>
      <c r="D19" s="17">
        <f t="shared" si="13"/>
        <v>40948</v>
      </c>
      <c r="E19" s="29" t="str">
        <f t="shared" si="1"/>
        <v>W</v>
      </c>
      <c r="F19" s="18"/>
      <c r="G19" s="17">
        <f t="shared" si="14"/>
        <v>40977</v>
      </c>
      <c r="H19" s="29" t="str">
        <f t="shared" si="2"/>
        <v>T</v>
      </c>
      <c r="I19" s="18"/>
      <c r="J19" s="11"/>
      <c r="K19" s="17">
        <f t="shared" si="15"/>
        <v>41008</v>
      </c>
      <c r="L19" s="29" t="str">
        <f t="shared" si="3"/>
        <v>S</v>
      </c>
      <c r="M19" s="19"/>
      <c r="N19" s="17">
        <f t="shared" si="16"/>
        <v>41038</v>
      </c>
      <c r="O19" s="29" t="str">
        <f t="shared" si="4"/>
        <v>T</v>
      </c>
      <c r="P19" s="18"/>
      <c r="Q19" s="17">
        <f t="shared" si="17"/>
        <v>41069</v>
      </c>
      <c r="R19" s="29" t="str">
        <f t="shared" si="5"/>
        <v>F</v>
      </c>
      <c r="S19" s="19"/>
      <c r="T19" s="11"/>
      <c r="U19" s="17">
        <f t="shared" si="18"/>
        <v>41099</v>
      </c>
      <c r="V19" s="29" t="str">
        <f t="shared" si="6"/>
        <v>S</v>
      </c>
      <c r="W19" s="19"/>
      <c r="X19" s="17">
        <f t="shared" si="19"/>
        <v>41130</v>
      </c>
      <c r="Y19" s="29" t="str">
        <f t="shared" si="7"/>
        <v>W</v>
      </c>
      <c r="Z19" s="88" t="s">
        <v>58</v>
      </c>
      <c r="AA19" s="17">
        <f t="shared" si="20"/>
        <v>41161</v>
      </c>
      <c r="AB19" s="29" t="str">
        <f t="shared" si="8"/>
        <v>S</v>
      </c>
      <c r="AC19" s="88" t="s">
        <v>56</v>
      </c>
      <c r="AD19" s="12"/>
      <c r="AE19" s="15">
        <f t="shared" si="21"/>
        <v>41191</v>
      </c>
      <c r="AF19" s="29" t="str">
        <f t="shared" si="9"/>
        <v>M</v>
      </c>
      <c r="AG19" s="92" t="s">
        <v>68</v>
      </c>
      <c r="AH19" s="15">
        <f t="shared" si="22"/>
        <v>41222</v>
      </c>
      <c r="AI19" s="29" t="str">
        <f t="shared" si="10"/>
        <v>T</v>
      </c>
      <c r="AJ19" s="48"/>
      <c r="AK19" s="15">
        <f t="shared" si="23"/>
        <v>41252</v>
      </c>
      <c r="AL19" s="29" t="str">
        <f t="shared" si="11"/>
        <v>S</v>
      </c>
      <c r="AM19" s="18"/>
    </row>
    <row r="20" spans="1:39" ht="12">
      <c r="A20" s="17">
        <f t="shared" si="12"/>
        <v>40918</v>
      </c>
      <c r="B20" s="29" t="str">
        <f t="shared" si="0"/>
        <v>M</v>
      </c>
      <c r="C20" s="80" t="s">
        <v>40</v>
      </c>
      <c r="D20" s="17">
        <f t="shared" si="13"/>
        <v>40949</v>
      </c>
      <c r="E20" s="29" t="str">
        <f t="shared" si="1"/>
        <v>T</v>
      </c>
      <c r="F20" s="19"/>
      <c r="G20" s="17">
        <f t="shared" si="14"/>
        <v>40978</v>
      </c>
      <c r="H20" s="29" t="str">
        <f t="shared" si="2"/>
        <v>F</v>
      </c>
      <c r="I20" s="18"/>
      <c r="J20" s="11"/>
      <c r="K20" s="17">
        <f t="shared" si="15"/>
        <v>41009</v>
      </c>
      <c r="L20" s="29" t="str">
        <f t="shared" si="3"/>
        <v>M</v>
      </c>
      <c r="M20" s="97" t="s">
        <v>78</v>
      </c>
      <c r="N20" s="17">
        <f t="shared" si="16"/>
        <v>41039</v>
      </c>
      <c r="O20" s="29" t="str">
        <f t="shared" si="4"/>
        <v>W</v>
      </c>
      <c r="P20" s="88" t="s">
        <v>58</v>
      </c>
      <c r="Q20" s="17">
        <f t="shared" si="17"/>
        <v>41070</v>
      </c>
      <c r="R20" s="29" t="str">
        <f t="shared" si="5"/>
        <v>S</v>
      </c>
      <c r="S20" s="19"/>
      <c r="T20" s="11"/>
      <c r="U20" s="17">
        <f t="shared" si="18"/>
        <v>41100</v>
      </c>
      <c r="V20" s="29" t="str">
        <f t="shared" si="6"/>
        <v>M</v>
      </c>
      <c r="W20" s="97" t="s">
        <v>78</v>
      </c>
      <c r="X20" s="17">
        <f t="shared" si="19"/>
        <v>41131</v>
      </c>
      <c r="Y20" s="29" t="str">
        <f t="shared" si="7"/>
        <v>T</v>
      </c>
      <c r="Z20" s="19"/>
      <c r="AA20" s="17">
        <f t="shared" si="20"/>
        <v>41162</v>
      </c>
      <c r="AB20" s="29" t="str">
        <f t="shared" si="8"/>
        <v>S</v>
      </c>
      <c r="AC20" s="48"/>
      <c r="AD20" s="12"/>
      <c r="AE20" s="15">
        <f t="shared" si="21"/>
        <v>41192</v>
      </c>
      <c r="AF20" s="29" t="str">
        <f t="shared" si="9"/>
        <v>T</v>
      </c>
      <c r="AG20" s="92" t="s">
        <v>68</v>
      </c>
      <c r="AH20" s="15">
        <f t="shared" si="22"/>
        <v>41223</v>
      </c>
      <c r="AI20" s="29" t="str">
        <f t="shared" si="10"/>
        <v>F</v>
      </c>
      <c r="AJ20" s="95" t="s">
        <v>72</v>
      </c>
      <c r="AK20" s="15">
        <f t="shared" si="23"/>
        <v>41253</v>
      </c>
      <c r="AL20" s="29" t="str">
        <f t="shared" si="11"/>
        <v>S</v>
      </c>
      <c r="AM20" s="18"/>
    </row>
    <row r="21" spans="1:39" ht="12">
      <c r="A21" s="17">
        <f t="shared" si="12"/>
        <v>40919</v>
      </c>
      <c r="B21" s="29" t="str">
        <f t="shared" si="0"/>
        <v>T</v>
      </c>
      <c r="C21" s="18"/>
      <c r="D21" s="17">
        <f t="shared" si="13"/>
        <v>40950</v>
      </c>
      <c r="E21" s="29" t="str">
        <f t="shared" si="1"/>
        <v>F</v>
      </c>
      <c r="F21" s="18"/>
      <c r="G21" s="17">
        <f t="shared" si="14"/>
        <v>40979</v>
      </c>
      <c r="H21" s="29" t="str">
        <f t="shared" si="2"/>
        <v>S</v>
      </c>
      <c r="I21" s="18"/>
      <c r="J21" s="11"/>
      <c r="K21" s="17">
        <f t="shared" si="15"/>
        <v>41010</v>
      </c>
      <c r="L21" s="29" t="str">
        <f t="shared" si="3"/>
        <v>T</v>
      </c>
      <c r="M21" s="19"/>
      <c r="N21" s="17">
        <f t="shared" si="16"/>
        <v>41040</v>
      </c>
      <c r="O21" s="29" t="str">
        <f t="shared" si="4"/>
        <v>T</v>
      </c>
      <c r="P21" s="18"/>
      <c r="Q21" s="17">
        <f t="shared" si="17"/>
        <v>41071</v>
      </c>
      <c r="R21" s="29" t="str">
        <f t="shared" si="5"/>
        <v>S</v>
      </c>
      <c r="S21" s="18"/>
      <c r="T21" s="12"/>
      <c r="U21" s="17">
        <f t="shared" si="18"/>
        <v>41101</v>
      </c>
      <c r="V21" s="29" t="str">
        <f t="shared" si="6"/>
        <v>T</v>
      </c>
      <c r="W21" s="19"/>
      <c r="X21" s="17">
        <f t="shared" si="19"/>
        <v>41132</v>
      </c>
      <c r="Y21" s="29" t="str">
        <f t="shared" si="7"/>
        <v>F</v>
      </c>
      <c r="Z21" s="18"/>
      <c r="AA21" s="17">
        <f t="shared" si="20"/>
        <v>41163</v>
      </c>
      <c r="AB21" s="29" t="str">
        <f t="shared" si="8"/>
        <v>M</v>
      </c>
      <c r="AC21" s="18"/>
      <c r="AD21" s="12"/>
      <c r="AE21" s="15">
        <f t="shared" si="21"/>
        <v>41193</v>
      </c>
      <c r="AF21" s="29" t="str">
        <f t="shared" si="9"/>
        <v>W</v>
      </c>
      <c r="AG21" s="92" t="s">
        <v>68</v>
      </c>
      <c r="AH21" s="15">
        <f t="shared" si="22"/>
        <v>41224</v>
      </c>
      <c r="AI21" s="29" t="str">
        <f t="shared" si="10"/>
        <v>S</v>
      </c>
      <c r="AJ21" s="18"/>
      <c r="AK21" s="15">
        <f t="shared" si="23"/>
        <v>41254</v>
      </c>
      <c r="AL21" s="29" t="str">
        <f t="shared" si="11"/>
        <v>M</v>
      </c>
      <c r="AM21" s="18"/>
    </row>
    <row r="22" spans="1:39" ht="12">
      <c r="A22" s="17">
        <f t="shared" si="12"/>
        <v>40920</v>
      </c>
      <c r="B22" s="29" t="str">
        <f t="shared" si="0"/>
        <v>W</v>
      </c>
      <c r="C22" s="18"/>
      <c r="D22" s="17">
        <f t="shared" si="13"/>
        <v>40951</v>
      </c>
      <c r="E22" s="29" t="str">
        <f t="shared" si="1"/>
        <v>S</v>
      </c>
      <c r="F22" s="18"/>
      <c r="G22" s="17">
        <f t="shared" si="14"/>
        <v>40980</v>
      </c>
      <c r="H22" s="29" t="str">
        <f t="shared" si="2"/>
        <v>S</v>
      </c>
      <c r="I22" s="18"/>
      <c r="J22" s="11"/>
      <c r="K22" s="17">
        <f t="shared" si="15"/>
        <v>41011</v>
      </c>
      <c r="L22" s="29" t="str">
        <f t="shared" si="3"/>
        <v>W</v>
      </c>
      <c r="M22" s="19"/>
      <c r="N22" s="17">
        <f t="shared" si="16"/>
        <v>41041</v>
      </c>
      <c r="O22" s="29" t="str">
        <f t="shared" si="4"/>
        <v>F</v>
      </c>
      <c r="P22" s="18"/>
      <c r="Q22" s="17">
        <f t="shared" si="17"/>
        <v>41072</v>
      </c>
      <c r="R22" s="29" t="str">
        <f t="shared" si="5"/>
        <v>M</v>
      </c>
      <c r="S22" s="97" t="s">
        <v>78</v>
      </c>
      <c r="T22" s="12"/>
      <c r="U22" s="17">
        <f t="shared" si="18"/>
        <v>41102</v>
      </c>
      <c r="V22" s="29" t="str">
        <f t="shared" si="6"/>
        <v>W</v>
      </c>
      <c r="W22" s="18"/>
      <c r="X22" s="17">
        <f t="shared" si="19"/>
        <v>41133</v>
      </c>
      <c r="Y22" s="29" t="str">
        <f t="shared" si="7"/>
        <v>S</v>
      </c>
      <c r="Z22" s="18"/>
      <c r="AA22" s="17">
        <f t="shared" si="20"/>
        <v>41164</v>
      </c>
      <c r="AB22" s="29" t="str">
        <f t="shared" si="8"/>
        <v>T</v>
      </c>
      <c r="AC22" s="18"/>
      <c r="AD22" s="12"/>
      <c r="AE22" s="15">
        <f t="shared" si="21"/>
        <v>41194</v>
      </c>
      <c r="AF22" s="29" t="str">
        <f t="shared" si="9"/>
        <v>T</v>
      </c>
      <c r="AG22" s="92" t="s">
        <v>68</v>
      </c>
      <c r="AH22" s="15">
        <f t="shared" si="22"/>
        <v>41225</v>
      </c>
      <c r="AI22" s="29" t="str">
        <f t="shared" si="10"/>
        <v>S</v>
      </c>
      <c r="AJ22" s="18"/>
      <c r="AK22" s="15">
        <f t="shared" si="23"/>
        <v>41255</v>
      </c>
      <c r="AL22" s="29" t="str">
        <f t="shared" si="11"/>
        <v>T</v>
      </c>
      <c r="AM22" s="18"/>
    </row>
    <row r="23" spans="1:39" ht="12">
      <c r="A23" s="17">
        <f t="shared" si="12"/>
        <v>40921</v>
      </c>
      <c r="B23" s="29" t="str">
        <f t="shared" si="0"/>
        <v>T</v>
      </c>
      <c r="C23" s="18"/>
      <c r="D23" s="17">
        <f t="shared" si="13"/>
        <v>40952</v>
      </c>
      <c r="E23" s="29" t="str">
        <f t="shared" si="1"/>
        <v>S</v>
      </c>
      <c r="F23" s="18"/>
      <c r="G23" s="17">
        <f t="shared" si="14"/>
        <v>40981</v>
      </c>
      <c r="H23" s="29" t="str">
        <f t="shared" si="2"/>
        <v>M</v>
      </c>
      <c r="I23" s="18"/>
      <c r="J23" s="11"/>
      <c r="K23" s="17">
        <f t="shared" si="15"/>
        <v>41012</v>
      </c>
      <c r="L23" s="29" t="str">
        <f t="shared" si="3"/>
        <v>T</v>
      </c>
      <c r="M23" s="18"/>
      <c r="N23" s="17">
        <f t="shared" si="16"/>
        <v>41042</v>
      </c>
      <c r="O23" s="29" t="str">
        <f t="shared" si="4"/>
        <v>S</v>
      </c>
      <c r="P23" s="18"/>
      <c r="Q23" s="17">
        <f t="shared" si="17"/>
        <v>41073</v>
      </c>
      <c r="R23" s="29" t="str">
        <f t="shared" si="5"/>
        <v>T</v>
      </c>
      <c r="S23" s="18"/>
      <c r="T23" s="12"/>
      <c r="U23" s="17">
        <f t="shared" si="18"/>
        <v>41103</v>
      </c>
      <c r="V23" s="29" t="str">
        <f t="shared" si="6"/>
        <v>T</v>
      </c>
      <c r="W23" s="18"/>
      <c r="X23" s="17">
        <f t="shared" si="19"/>
        <v>41134</v>
      </c>
      <c r="Y23" s="29" t="str">
        <f t="shared" si="7"/>
        <v>S</v>
      </c>
      <c r="Z23" s="84" t="s">
        <v>85</v>
      </c>
      <c r="AA23" s="17">
        <f t="shared" si="20"/>
        <v>41165</v>
      </c>
      <c r="AB23" s="29" t="str">
        <f t="shared" si="8"/>
        <v>W</v>
      </c>
      <c r="AC23" s="18"/>
      <c r="AD23" s="12"/>
      <c r="AE23" s="15">
        <f t="shared" si="21"/>
        <v>41195</v>
      </c>
      <c r="AF23" s="29" t="str">
        <f t="shared" si="9"/>
        <v>F</v>
      </c>
      <c r="AG23" s="92" t="s">
        <v>68</v>
      </c>
      <c r="AH23" s="15">
        <f t="shared" si="22"/>
        <v>41226</v>
      </c>
      <c r="AI23" s="29" t="str">
        <f t="shared" si="10"/>
        <v>M</v>
      </c>
      <c r="AJ23" s="18"/>
      <c r="AK23" s="15">
        <f t="shared" si="23"/>
        <v>41256</v>
      </c>
      <c r="AL23" s="29" t="str">
        <f t="shared" si="11"/>
        <v>W</v>
      </c>
      <c r="AM23" s="18"/>
    </row>
    <row r="24" spans="1:39" ht="12">
      <c r="A24" s="17">
        <f t="shared" si="12"/>
        <v>40922</v>
      </c>
      <c r="B24" s="29" t="str">
        <f t="shared" si="0"/>
        <v>F</v>
      </c>
      <c r="C24" s="19"/>
      <c r="D24" s="17">
        <f t="shared" si="13"/>
        <v>40953</v>
      </c>
      <c r="E24" s="29" t="str">
        <f t="shared" si="1"/>
        <v>M</v>
      </c>
      <c r="F24" s="18"/>
      <c r="G24" s="17">
        <f t="shared" si="14"/>
        <v>40982</v>
      </c>
      <c r="H24" s="29" t="str">
        <f t="shared" si="2"/>
        <v>T</v>
      </c>
      <c r="I24" s="18"/>
      <c r="J24" s="11"/>
      <c r="K24" s="17">
        <f t="shared" si="15"/>
        <v>41013</v>
      </c>
      <c r="L24" s="29" t="str">
        <f t="shared" si="3"/>
        <v>F</v>
      </c>
      <c r="M24" s="18"/>
      <c r="N24" s="17">
        <f t="shared" si="16"/>
        <v>41043</v>
      </c>
      <c r="O24" s="29" t="str">
        <f t="shared" si="4"/>
        <v>S</v>
      </c>
      <c r="P24" s="18"/>
      <c r="Q24" s="17">
        <f t="shared" si="17"/>
        <v>41074</v>
      </c>
      <c r="R24" s="29" t="str">
        <f t="shared" si="5"/>
        <v>W</v>
      </c>
      <c r="S24" s="18"/>
      <c r="T24" s="12"/>
      <c r="U24" s="17">
        <f t="shared" si="18"/>
        <v>41104</v>
      </c>
      <c r="V24" s="29" t="str">
        <f t="shared" si="6"/>
        <v>F</v>
      </c>
      <c r="W24" s="49"/>
      <c r="X24" s="17">
        <f t="shared" si="19"/>
        <v>41135</v>
      </c>
      <c r="Y24" s="29" t="str">
        <f t="shared" si="7"/>
        <v>M</v>
      </c>
      <c r="Z24" s="18"/>
      <c r="AA24" s="17">
        <f t="shared" si="20"/>
        <v>41166</v>
      </c>
      <c r="AB24" s="29" t="str">
        <f t="shared" si="8"/>
        <v>T</v>
      </c>
      <c r="AC24" s="18"/>
      <c r="AD24" s="12"/>
      <c r="AE24" s="15">
        <f t="shared" si="21"/>
        <v>41196</v>
      </c>
      <c r="AF24" s="29" t="str">
        <f t="shared" si="9"/>
        <v>S</v>
      </c>
      <c r="AG24" s="61"/>
      <c r="AH24" s="15">
        <f t="shared" si="22"/>
        <v>41227</v>
      </c>
      <c r="AI24" s="29" t="str">
        <f t="shared" si="10"/>
        <v>T</v>
      </c>
      <c r="AJ24" s="18"/>
      <c r="AK24" s="15">
        <f t="shared" si="23"/>
        <v>41257</v>
      </c>
      <c r="AL24" s="29" t="str">
        <f t="shared" si="11"/>
        <v>T</v>
      </c>
      <c r="AM24" s="18"/>
    </row>
    <row r="25" spans="1:39" ht="12">
      <c r="A25" s="17">
        <f t="shared" si="12"/>
        <v>40923</v>
      </c>
      <c r="B25" s="29" t="str">
        <f t="shared" si="0"/>
        <v>S</v>
      </c>
      <c r="C25" s="18"/>
      <c r="D25" s="17">
        <f t="shared" si="13"/>
        <v>40954</v>
      </c>
      <c r="E25" s="29" t="str">
        <f t="shared" si="1"/>
        <v>T</v>
      </c>
      <c r="F25" s="18"/>
      <c r="G25" s="17">
        <f t="shared" si="14"/>
        <v>40983</v>
      </c>
      <c r="H25" s="29" t="str">
        <f t="shared" si="2"/>
        <v>W</v>
      </c>
      <c r="I25" s="18"/>
      <c r="J25" s="11"/>
      <c r="K25" s="17">
        <f t="shared" si="15"/>
        <v>41014</v>
      </c>
      <c r="L25" s="29" t="str">
        <f t="shared" si="3"/>
        <v>S</v>
      </c>
      <c r="M25" s="18"/>
      <c r="N25" s="17">
        <f t="shared" si="16"/>
        <v>41044</v>
      </c>
      <c r="O25" s="29" t="str">
        <f t="shared" si="4"/>
        <v>M</v>
      </c>
      <c r="P25" s="97" t="s">
        <v>78</v>
      </c>
      <c r="Q25" s="17">
        <f t="shared" si="17"/>
        <v>41075</v>
      </c>
      <c r="R25" s="29" t="str">
        <f t="shared" si="5"/>
        <v>T</v>
      </c>
      <c r="S25" s="18"/>
      <c r="T25" s="12"/>
      <c r="U25" s="17">
        <f t="shared" si="18"/>
        <v>41105</v>
      </c>
      <c r="V25" s="29" t="str">
        <f t="shared" si="6"/>
        <v>S</v>
      </c>
      <c r="W25" s="89" t="s">
        <v>59</v>
      </c>
      <c r="X25" s="17">
        <f t="shared" si="19"/>
        <v>41136</v>
      </c>
      <c r="Y25" s="29" t="str">
        <f t="shared" si="7"/>
        <v>T</v>
      </c>
      <c r="Z25" s="18"/>
      <c r="AA25" s="17">
        <f t="shared" si="20"/>
        <v>41167</v>
      </c>
      <c r="AB25" s="29" t="str">
        <f t="shared" si="8"/>
        <v>F</v>
      </c>
      <c r="AC25" s="95" t="s">
        <v>72</v>
      </c>
      <c r="AD25" s="11"/>
      <c r="AE25" s="15">
        <f t="shared" si="21"/>
        <v>41197</v>
      </c>
      <c r="AF25" s="29" t="str">
        <f t="shared" si="9"/>
        <v>S</v>
      </c>
      <c r="AG25" s="61"/>
      <c r="AH25" s="15">
        <f t="shared" si="22"/>
        <v>41228</v>
      </c>
      <c r="AI25" s="29" t="str">
        <f t="shared" si="10"/>
        <v>W</v>
      </c>
      <c r="AJ25" s="91" t="s">
        <v>86</v>
      </c>
      <c r="AK25" s="15">
        <f t="shared" si="23"/>
        <v>41258</v>
      </c>
      <c r="AL25" s="29" t="str">
        <f t="shared" si="11"/>
        <v>F</v>
      </c>
      <c r="AM25" s="49"/>
    </row>
    <row r="26" spans="1:39" ht="12">
      <c r="A26" s="17">
        <f t="shared" si="12"/>
        <v>40924</v>
      </c>
      <c r="B26" s="29" t="str">
        <f t="shared" si="0"/>
        <v>S</v>
      </c>
      <c r="C26" s="18"/>
      <c r="D26" s="17">
        <f t="shared" si="13"/>
        <v>40955</v>
      </c>
      <c r="E26" s="29" t="str">
        <f t="shared" si="1"/>
        <v>W</v>
      </c>
      <c r="F26" s="18"/>
      <c r="G26" s="17">
        <f t="shared" si="14"/>
        <v>40984</v>
      </c>
      <c r="H26" s="29" t="str">
        <f t="shared" si="2"/>
        <v>T</v>
      </c>
      <c r="I26" s="19"/>
      <c r="J26" s="11"/>
      <c r="K26" s="17">
        <f t="shared" si="15"/>
        <v>41015</v>
      </c>
      <c r="L26" s="29" t="str">
        <f t="shared" si="3"/>
        <v>S</v>
      </c>
      <c r="M26" s="19"/>
      <c r="N26" s="17">
        <f t="shared" si="16"/>
        <v>41045</v>
      </c>
      <c r="O26" s="29" t="str">
        <f t="shared" si="4"/>
        <v>T</v>
      </c>
      <c r="P26" s="18"/>
      <c r="Q26" s="17">
        <f t="shared" si="17"/>
        <v>41076</v>
      </c>
      <c r="R26" s="29" t="str">
        <f t="shared" si="5"/>
        <v>F</v>
      </c>
      <c r="S26" s="49"/>
      <c r="T26" s="12"/>
      <c r="U26" s="17">
        <f t="shared" si="18"/>
        <v>41106</v>
      </c>
      <c r="V26" s="29" t="str">
        <f t="shared" si="6"/>
        <v>S</v>
      </c>
      <c r="W26" s="89" t="s">
        <v>59</v>
      </c>
      <c r="X26" s="17">
        <f t="shared" si="19"/>
        <v>41137</v>
      </c>
      <c r="Y26" s="29" t="str">
        <f t="shared" si="7"/>
        <v>W</v>
      </c>
      <c r="Z26" s="18"/>
      <c r="AA26" s="17">
        <f t="shared" si="20"/>
        <v>41168</v>
      </c>
      <c r="AB26" s="29" t="str">
        <f t="shared" si="8"/>
        <v>S</v>
      </c>
      <c r="AC26" s="50"/>
      <c r="AD26" s="11"/>
      <c r="AE26" s="15">
        <f t="shared" si="21"/>
        <v>41198</v>
      </c>
      <c r="AF26" s="29" t="str">
        <f t="shared" si="9"/>
        <v>M</v>
      </c>
      <c r="AG26" s="50"/>
      <c r="AH26" s="15">
        <f t="shared" si="22"/>
        <v>41229</v>
      </c>
      <c r="AI26" s="29" t="str">
        <f t="shared" si="10"/>
        <v>T</v>
      </c>
      <c r="AJ26" s="91" t="s">
        <v>86</v>
      </c>
      <c r="AK26" s="15">
        <f t="shared" si="23"/>
        <v>41259</v>
      </c>
      <c r="AL26" s="29" t="str">
        <f t="shared" si="11"/>
        <v>S</v>
      </c>
      <c r="AM26" s="50"/>
    </row>
    <row r="27" spans="1:39" ht="12">
      <c r="A27" s="17">
        <f t="shared" si="12"/>
        <v>40925</v>
      </c>
      <c r="B27" s="29" t="str">
        <f t="shared" si="0"/>
        <v>M</v>
      </c>
      <c r="C27" s="18"/>
      <c r="D27" s="17">
        <f t="shared" si="13"/>
        <v>40956</v>
      </c>
      <c r="E27" s="29" t="str">
        <f t="shared" si="1"/>
        <v>T</v>
      </c>
      <c r="F27" s="19"/>
      <c r="G27" s="17">
        <f t="shared" si="14"/>
        <v>40985</v>
      </c>
      <c r="H27" s="29" t="str">
        <f t="shared" si="2"/>
        <v>F</v>
      </c>
      <c r="I27" s="19"/>
      <c r="J27" s="11"/>
      <c r="K27" s="17">
        <f t="shared" si="15"/>
        <v>41016</v>
      </c>
      <c r="L27" s="29" t="str">
        <f t="shared" si="3"/>
        <v>M</v>
      </c>
      <c r="M27" s="97" t="s">
        <v>78</v>
      </c>
      <c r="N27" s="17">
        <f t="shared" si="16"/>
        <v>41046</v>
      </c>
      <c r="O27" s="29" t="str">
        <f t="shared" si="4"/>
        <v>W</v>
      </c>
      <c r="P27" s="88" t="s">
        <v>58</v>
      </c>
      <c r="Q27" s="17">
        <f t="shared" si="17"/>
        <v>41077</v>
      </c>
      <c r="R27" s="29" t="str">
        <f t="shared" si="5"/>
        <v>S</v>
      </c>
      <c r="S27" s="88" t="s">
        <v>77</v>
      </c>
      <c r="T27" s="12"/>
      <c r="U27" s="17">
        <f t="shared" si="18"/>
        <v>41107</v>
      </c>
      <c r="V27" s="29" t="str">
        <f t="shared" si="6"/>
        <v>M</v>
      </c>
      <c r="W27" s="89" t="s">
        <v>59</v>
      </c>
      <c r="X27" s="17">
        <f t="shared" si="19"/>
        <v>41138</v>
      </c>
      <c r="Y27" s="29" t="str">
        <f t="shared" si="7"/>
        <v>T</v>
      </c>
      <c r="Z27" s="79" t="s">
        <v>37</v>
      </c>
      <c r="AA27" s="17">
        <f t="shared" si="20"/>
        <v>41169</v>
      </c>
      <c r="AB27" s="29" t="str">
        <f t="shared" si="8"/>
        <v>S</v>
      </c>
      <c r="AC27" s="18"/>
      <c r="AD27" s="12"/>
      <c r="AE27" s="15">
        <f t="shared" si="21"/>
        <v>41199</v>
      </c>
      <c r="AF27" s="29" t="str">
        <f t="shared" si="9"/>
        <v>T</v>
      </c>
      <c r="AG27" s="91" t="s">
        <v>54</v>
      </c>
      <c r="AH27" s="15">
        <f t="shared" si="22"/>
        <v>41230</v>
      </c>
      <c r="AI27" s="29" t="str">
        <f t="shared" si="10"/>
        <v>F</v>
      </c>
      <c r="AJ27" s="91" t="s">
        <v>86</v>
      </c>
      <c r="AK27" s="15">
        <f t="shared" si="23"/>
        <v>41260</v>
      </c>
      <c r="AL27" s="29" t="str">
        <f t="shared" si="11"/>
        <v>S</v>
      </c>
      <c r="AM27" s="18"/>
    </row>
    <row r="28" spans="1:39" ht="12">
      <c r="A28" s="17">
        <f t="shared" si="12"/>
        <v>40926</v>
      </c>
      <c r="B28" s="29" t="str">
        <f t="shared" si="0"/>
        <v>T</v>
      </c>
      <c r="C28" s="79" t="s">
        <v>37</v>
      </c>
      <c r="D28" s="17">
        <f t="shared" si="13"/>
        <v>40957</v>
      </c>
      <c r="E28" s="29" t="str">
        <f t="shared" si="1"/>
        <v>F</v>
      </c>
      <c r="F28" s="19"/>
      <c r="G28" s="17">
        <f t="shared" si="14"/>
        <v>40986</v>
      </c>
      <c r="H28" s="29" t="str">
        <f t="shared" si="2"/>
        <v>S</v>
      </c>
      <c r="I28" s="18"/>
      <c r="J28" s="11"/>
      <c r="K28" s="17">
        <f t="shared" si="15"/>
        <v>41017</v>
      </c>
      <c r="L28" s="29" t="str">
        <f t="shared" si="3"/>
        <v>T</v>
      </c>
      <c r="M28" s="19"/>
      <c r="N28" s="17">
        <f t="shared" si="16"/>
        <v>41047</v>
      </c>
      <c r="O28" s="29" t="str">
        <f t="shared" si="4"/>
        <v>T</v>
      </c>
      <c r="P28" s="18"/>
      <c r="Q28" s="17">
        <f t="shared" si="17"/>
        <v>41078</v>
      </c>
      <c r="R28" s="29" t="str">
        <f t="shared" si="5"/>
        <v>S</v>
      </c>
      <c r="S28" s="84" t="s">
        <v>53</v>
      </c>
      <c r="T28" s="12"/>
      <c r="U28" s="17">
        <f t="shared" si="18"/>
        <v>41108</v>
      </c>
      <c r="V28" s="29" t="str">
        <f t="shared" si="6"/>
        <v>T</v>
      </c>
      <c r="W28" s="94" t="s">
        <v>60</v>
      </c>
      <c r="X28" s="17">
        <f t="shared" si="19"/>
        <v>41139</v>
      </c>
      <c r="Y28" s="29" t="str">
        <f t="shared" si="7"/>
        <v>F</v>
      </c>
      <c r="Z28" s="79" t="s">
        <v>37</v>
      </c>
      <c r="AA28" s="17">
        <f t="shared" si="20"/>
        <v>41170</v>
      </c>
      <c r="AB28" s="29" t="str">
        <f t="shared" si="8"/>
        <v>M</v>
      </c>
      <c r="AC28" s="87" t="s">
        <v>51</v>
      </c>
      <c r="AD28" s="12"/>
      <c r="AE28" s="15">
        <f t="shared" si="21"/>
        <v>41200</v>
      </c>
      <c r="AF28" s="29" t="str">
        <f t="shared" si="9"/>
        <v>W</v>
      </c>
      <c r="AG28" s="91" t="s">
        <v>54</v>
      </c>
      <c r="AH28" s="15">
        <f t="shared" si="22"/>
        <v>41231</v>
      </c>
      <c r="AI28" s="29" t="str">
        <f t="shared" si="10"/>
        <v>S</v>
      </c>
      <c r="AJ28" s="50"/>
      <c r="AK28" s="15">
        <f t="shared" si="23"/>
        <v>41261</v>
      </c>
      <c r="AL28" s="29" t="str">
        <f t="shared" si="11"/>
        <v>M</v>
      </c>
      <c r="AM28" s="18"/>
    </row>
    <row r="29" spans="1:39" ht="12">
      <c r="A29" s="17">
        <f t="shared" si="12"/>
        <v>40927</v>
      </c>
      <c r="B29" s="29" t="str">
        <f t="shared" si="0"/>
        <v>W</v>
      </c>
      <c r="C29" s="79" t="s">
        <v>37</v>
      </c>
      <c r="D29" s="17">
        <f t="shared" si="13"/>
        <v>40958</v>
      </c>
      <c r="E29" s="29" t="str">
        <f t="shared" si="1"/>
        <v>S</v>
      </c>
      <c r="F29" s="18"/>
      <c r="G29" s="17">
        <f t="shared" si="14"/>
        <v>40987</v>
      </c>
      <c r="H29" s="29" t="str">
        <f t="shared" si="2"/>
        <v>S</v>
      </c>
      <c r="I29" s="18"/>
      <c r="J29" s="11"/>
      <c r="K29" s="17">
        <f t="shared" si="15"/>
        <v>41018</v>
      </c>
      <c r="L29" s="29" t="str">
        <f t="shared" si="3"/>
        <v>W</v>
      </c>
      <c r="M29" s="18"/>
      <c r="N29" s="17">
        <f t="shared" si="16"/>
        <v>41048</v>
      </c>
      <c r="O29" s="29" t="str">
        <f t="shared" si="4"/>
        <v>F</v>
      </c>
      <c r="P29" s="19"/>
      <c r="Q29" s="17">
        <f t="shared" si="17"/>
        <v>41079</v>
      </c>
      <c r="R29" s="29" t="str">
        <f t="shared" si="5"/>
        <v>M</v>
      </c>
      <c r="S29" s="87" t="s">
        <v>79</v>
      </c>
      <c r="T29" s="12"/>
      <c r="U29" s="17">
        <f t="shared" si="18"/>
        <v>41109</v>
      </c>
      <c r="V29" s="29" t="str">
        <f t="shared" si="6"/>
        <v>W</v>
      </c>
      <c r="W29" s="94" t="s">
        <v>60</v>
      </c>
      <c r="X29" s="17">
        <f t="shared" si="19"/>
        <v>41140</v>
      </c>
      <c r="Y29" s="29" t="str">
        <f t="shared" si="7"/>
        <v>S</v>
      </c>
      <c r="Z29" s="96"/>
      <c r="AA29" s="17">
        <f t="shared" si="20"/>
        <v>41171</v>
      </c>
      <c r="AB29" s="29" t="str">
        <f t="shared" si="8"/>
        <v>T</v>
      </c>
      <c r="AC29" s="18"/>
      <c r="AD29" s="12"/>
      <c r="AE29" s="15">
        <f t="shared" si="21"/>
        <v>41201</v>
      </c>
      <c r="AF29" s="29" t="str">
        <f t="shared" si="9"/>
        <v>T</v>
      </c>
      <c r="AG29" s="18"/>
      <c r="AH29" s="15">
        <f t="shared" si="22"/>
        <v>41232</v>
      </c>
      <c r="AI29" s="29" t="str">
        <f t="shared" si="10"/>
        <v>S</v>
      </c>
      <c r="AJ29" s="18"/>
      <c r="AK29" s="15">
        <f t="shared" si="23"/>
        <v>41262</v>
      </c>
      <c r="AL29" s="29" t="str">
        <f t="shared" si="11"/>
        <v>T</v>
      </c>
      <c r="AM29" s="18"/>
    </row>
    <row r="30" spans="1:39" ht="12">
      <c r="A30" s="17">
        <f t="shared" si="12"/>
        <v>40928</v>
      </c>
      <c r="B30" s="29" t="str">
        <f t="shared" si="0"/>
        <v>T</v>
      </c>
      <c r="C30" s="19"/>
      <c r="D30" s="17">
        <f t="shared" si="13"/>
        <v>40959</v>
      </c>
      <c r="E30" s="29" t="str">
        <f t="shared" si="1"/>
        <v>S</v>
      </c>
      <c r="F30" s="18"/>
      <c r="G30" s="17">
        <f t="shared" si="14"/>
        <v>40988</v>
      </c>
      <c r="H30" s="29" t="str">
        <f t="shared" si="2"/>
        <v>M</v>
      </c>
      <c r="I30" s="18"/>
      <c r="J30" s="11"/>
      <c r="K30" s="17">
        <f t="shared" si="15"/>
        <v>41019</v>
      </c>
      <c r="L30" s="29" t="str">
        <f t="shared" si="3"/>
        <v>T</v>
      </c>
      <c r="M30" s="80" t="s">
        <v>42</v>
      </c>
      <c r="N30" s="17">
        <f t="shared" si="16"/>
        <v>41049</v>
      </c>
      <c r="O30" s="29" t="str">
        <f t="shared" si="4"/>
        <v>S</v>
      </c>
      <c r="P30" s="80" t="s">
        <v>39</v>
      </c>
      <c r="Q30" s="17">
        <f t="shared" si="17"/>
        <v>41080</v>
      </c>
      <c r="R30" s="29" t="str">
        <f t="shared" si="5"/>
        <v>T</v>
      </c>
      <c r="S30" s="18"/>
      <c r="T30" s="12"/>
      <c r="U30" s="17">
        <f t="shared" si="18"/>
        <v>41110</v>
      </c>
      <c r="V30" s="29" t="str">
        <f t="shared" si="6"/>
        <v>T</v>
      </c>
      <c r="W30" s="94" t="s">
        <v>60</v>
      </c>
      <c r="X30" s="17">
        <f t="shared" si="19"/>
        <v>41141</v>
      </c>
      <c r="Y30" s="29" t="str">
        <f t="shared" si="7"/>
        <v>S</v>
      </c>
      <c r="Z30" s="18"/>
      <c r="AA30" s="17">
        <f t="shared" si="20"/>
        <v>41172</v>
      </c>
      <c r="AB30" s="29" t="str">
        <f t="shared" si="8"/>
        <v>W</v>
      </c>
      <c r="AC30" s="18"/>
      <c r="AD30" s="12"/>
      <c r="AE30" s="15">
        <f t="shared" si="21"/>
        <v>41202</v>
      </c>
      <c r="AF30" s="29" t="str">
        <f t="shared" si="9"/>
        <v>F</v>
      </c>
      <c r="AG30" s="95" t="s">
        <v>72</v>
      </c>
      <c r="AH30" s="15">
        <f t="shared" si="22"/>
        <v>41233</v>
      </c>
      <c r="AI30" s="29" t="str">
        <f t="shared" si="10"/>
        <v>M</v>
      </c>
      <c r="AJ30" s="18"/>
      <c r="AK30" s="15">
        <f t="shared" si="23"/>
        <v>41263</v>
      </c>
      <c r="AL30" s="29" t="str">
        <f t="shared" si="11"/>
        <v>W</v>
      </c>
      <c r="AM30" s="18"/>
    </row>
    <row r="31" spans="1:39" ht="12">
      <c r="A31" s="17">
        <f t="shared" si="12"/>
        <v>40929</v>
      </c>
      <c r="B31" s="29" t="str">
        <f t="shared" si="0"/>
        <v>F</v>
      </c>
      <c r="C31" s="18"/>
      <c r="D31" s="17">
        <f t="shared" si="13"/>
        <v>40960</v>
      </c>
      <c r="E31" s="29" t="str">
        <f t="shared" si="1"/>
        <v>M</v>
      </c>
      <c r="F31" s="19"/>
      <c r="G31" s="17">
        <f t="shared" si="14"/>
        <v>40989</v>
      </c>
      <c r="H31" s="29" t="str">
        <f t="shared" si="2"/>
        <v>T</v>
      </c>
      <c r="I31" s="18"/>
      <c r="J31" s="11"/>
      <c r="K31" s="17">
        <f t="shared" si="15"/>
        <v>41020</v>
      </c>
      <c r="L31" s="29" t="str">
        <f t="shared" si="3"/>
        <v>F</v>
      </c>
      <c r="M31" s="19"/>
      <c r="N31" s="17">
        <f t="shared" si="16"/>
        <v>41050</v>
      </c>
      <c r="O31" s="29" t="str">
        <f t="shared" si="4"/>
        <v>S</v>
      </c>
      <c r="P31" s="18"/>
      <c r="Q31" s="17">
        <f t="shared" si="17"/>
        <v>41081</v>
      </c>
      <c r="R31" s="29" t="str">
        <f t="shared" si="5"/>
        <v>W</v>
      </c>
      <c r="S31" s="44"/>
      <c r="T31" s="12"/>
      <c r="U31" s="17">
        <f t="shared" si="18"/>
        <v>41111</v>
      </c>
      <c r="V31" s="29" t="str">
        <f t="shared" si="6"/>
        <v>F</v>
      </c>
      <c r="W31" s="89" t="s">
        <v>59</v>
      </c>
      <c r="X31" s="17">
        <f t="shared" si="19"/>
        <v>41142</v>
      </c>
      <c r="Y31" s="29" t="str">
        <f t="shared" si="7"/>
        <v>M</v>
      </c>
      <c r="Z31" s="48"/>
      <c r="AA31" s="17">
        <f t="shared" si="20"/>
        <v>41173</v>
      </c>
      <c r="AB31" s="29" t="str">
        <f t="shared" si="8"/>
        <v>T</v>
      </c>
      <c r="AD31" s="12"/>
      <c r="AE31" s="15">
        <f t="shared" si="21"/>
        <v>41203</v>
      </c>
      <c r="AF31" s="29" t="str">
        <f t="shared" si="9"/>
        <v>S</v>
      </c>
      <c r="AG31" s="19"/>
      <c r="AH31" s="15">
        <f t="shared" si="22"/>
        <v>41234</v>
      </c>
      <c r="AI31" s="29" t="str">
        <f t="shared" si="10"/>
        <v>T</v>
      </c>
      <c r="AJ31" s="18"/>
      <c r="AK31" s="15">
        <f t="shared" si="23"/>
        <v>41264</v>
      </c>
      <c r="AL31" s="29" t="str">
        <f t="shared" si="11"/>
        <v>T</v>
      </c>
      <c r="AM31" s="18"/>
    </row>
    <row r="32" spans="1:39" ht="12">
      <c r="A32" s="17">
        <f t="shared" si="12"/>
        <v>40930</v>
      </c>
      <c r="B32" s="29" t="str">
        <f t="shared" si="0"/>
        <v>S</v>
      </c>
      <c r="C32" s="18"/>
      <c r="D32" s="17">
        <f t="shared" si="13"/>
        <v>40961</v>
      </c>
      <c r="E32" s="29" t="str">
        <f t="shared" si="1"/>
        <v>T</v>
      </c>
      <c r="F32" s="19"/>
      <c r="G32" s="17">
        <f t="shared" si="14"/>
        <v>40990</v>
      </c>
      <c r="H32" s="29" t="str">
        <f t="shared" si="2"/>
        <v>W</v>
      </c>
      <c r="I32" s="19" t="s">
        <v>50</v>
      </c>
      <c r="J32" s="11"/>
      <c r="K32" s="17">
        <f t="shared" si="15"/>
        <v>41021</v>
      </c>
      <c r="L32" s="29" t="str">
        <f t="shared" si="3"/>
        <v>S</v>
      </c>
      <c r="M32" s="19"/>
      <c r="N32" s="17">
        <f t="shared" si="16"/>
        <v>41051</v>
      </c>
      <c r="O32" s="29" t="str">
        <f t="shared" si="4"/>
        <v>M</v>
      </c>
      <c r="P32" s="80" t="s">
        <v>80</v>
      </c>
      <c r="Q32" s="17">
        <f t="shared" si="17"/>
        <v>41082</v>
      </c>
      <c r="R32" s="29" t="str">
        <f t="shared" si="5"/>
        <v>T</v>
      </c>
      <c r="S32" s="60"/>
      <c r="T32" s="12"/>
      <c r="U32" s="17">
        <f t="shared" si="18"/>
        <v>41112</v>
      </c>
      <c r="V32" s="29" t="str">
        <f t="shared" si="6"/>
        <v>S</v>
      </c>
      <c r="W32" s="89" t="s">
        <v>59</v>
      </c>
      <c r="X32" s="17">
        <f t="shared" si="19"/>
        <v>41143</v>
      </c>
      <c r="Y32" s="29" t="str">
        <f t="shared" si="7"/>
        <v>T</v>
      </c>
      <c r="Z32" s="49"/>
      <c r="AA32" s="17">
        <f t="shared" si="20"/>
        <v>41174</v>
      </c>
      <c r="AB32" s="29" t="str">
        <f t="shared" si="8"/>
        <v>F</v>
      </c>
      <c r="AC32" s="95" t="s">
        <v>72</v>
      </c>
      <c r="AD32" s="12"/>
      <c r="AE32" s="15">
        <f t="shared" si="21"/>
        <v>41204</v>
      </c>
      <c r="AF32" s="29" t="str">
        <f t="shared" si="9"/>
        <v>S</v>
      </c>
      <c r="AG32" s="18"/>
      <c r="AH32" s="15">
        <f t="shared" si="22"/>
        <v>41235</v>
      </c>
      <c r="AI32" s="29" t="str">
        <f t="shared" si="10"/>
        <v>W</v>
      </c>
      <c r="AJ32" s="19"/>
      <c r="AK32" s="15">
        <f t="shared" si="23"/>
        <v>41265</v>
      </c>
      <c r="AL32" s="29" t="str">
        <f t="shared" si="11"/>
        <v>F</v>
      </c>
      <c r="AM32" s="18"/>
    </row>
    <row r="33" spans="1:39" ht="12">
      <c r="A33" s="17">
        <f t="shared" si="12"/>
        <v>40931</v>
      </c>
      <c r="B33" s="29" t="str">
        <f t="shared" si="0"/>
        <v>S</v>
      </c>
      <c r="C33" s="18"/>
      <c r="D33" s="17">
        <f t="shared" si="13"/>
        <v>40962</v>
      </c>
      <c r="E33" s="29" t="str">
        <f t="shared" si="1"/>
        <v>W</v>
      </c>
      <c r="F33" s="18"/>
      <c r="G33" s="17">
        <f t="shared" si="14"/>
        <v>40991</v>
      </c>
      <c r="H33" s="29" t="str">
        <f t="shared" si="2"/>
        <v>T</v>
      </c>
      <c r="I33" s="19"/>
      <c r="J33" s="11"/>
      <c r="K33" s="17">
        <f t="shared" si="15"/>
        <v>41022</v>
      </c>
      <c r="L33" s="29" t="str">
        <f t="shared" si="3"/>
        <v>S</v>
      </c>
      <c r="M33" s="18"/>
      <c r="N33" s="17">
        <f t="shared" si="16"/>
        <v>41052</v>
      </c>
      <c r="O33" s="29" t="str">
        <f t="shared" si="4"/>
        <v>T</v>
      </c>
      <c r="P33" s="18"/>
      <c r="Q33" s="17">
        <f t="shared" si="17"/>
        <v>41083</v>
      </c>
      <c r="R33" s="29" t="str">
        <f t="shared" si="5"/>
        <v>F</v>
      </c>
      <c r="S33" s="48"/>
      <c r="T33" s="12"/>
      <c r="U33" s="17">
        <f t="shared" si="18"/>
        <v>41113</v>
      </c>
      <c r="V33" s="29" t="str">
        <f t="shared" si="6"/>
        <v>S</v>
      </c>
      <c r="W33" s="18"/>
      <c r="X33" s="17">
        <f t="shared" si="19"/>
        <v>41144</v>
      </c>
      <c r="Y33" s="29" t="str">
        <f t="shared" si="7"/>
        <v>W</v>
      </c>
      <c r="Z33" s="61"/>
      <c r="AA33" s="17">
        <f t="shared" si="20"/>
        <v>41175</v>
      </c>
      <c r="AB33" s="29" t="str">
        <f t="shared" si="8"/>
        <v>S</v>
      </c>
      <c r="AD33" s="12"/>
      <c r="AE33" s="15">
        <f t="shared" si="21"/>
        <v>41205</v>
      </c>
      <c r="AF33" s="29" t="str">
        <f t="shared" si="9"/>
        <v>M</v>
      </c>
      <c r="AG33" s="18"/>
      <c r="AH33" s="15">
        <f t="shared" si="22"/>
        <v>41236</v>
      </c>
      <c r="AI33" s="29" t="str">
        <f t="shared" si="10"/>
        <v>T</v>
      </c>
      <c r="AJ33" s="86" t="s">
        <v>49</v>
      </c>
      <c r="AK33" s="15">
        <f t="shared" si="23"/>
        <v>41266</v>
      </c>
      <c r="AL33" s="29" t="str">
        <f t="shared" si="11"/>
        <v>S</v>
      </c>
      <c r="AM33" s="49"/>
    </row>
    <row r="34" spans="1:39" ht="12">
      <c r="A34" s="17">
        <f t="shared" si="12"/>
        <v>40932</v>
      </c>
      <c r="B34" s="29" t="str">
        <f t="shared" si="0"/>
        <v>M</v>
      </c>
      <c r="C34" s="18"/>
      <c r="D34" s="17">
        <f t="shared" si="13"/>
        <v>40963</v>
      </c>
      <c r="E34" s="29" t="str">
        <f t="shared" si="1"/>
        <v>T</v>
      </c>
      <c r="F34" s="18"/>
      <c r="G34" s="17">
        <f t="shared" si="14"/>
        <v>40992</v>
      </c>
      <c r="H34" s="29" t="str">
        <f t="shared" si="2"/>
        <v>F</v>
      </c>
      <c r="I34" s="18"/>
      <c r="J34" s="11"/>
      <c r="K34" s="17">
        <f t="shared" si="15"/>
        <v>41023</v>
      </c>
      <c r="L34" s="29" t="str">
        <f t="shared" si="3"/>
        <v>M</v>
      </c>
      <c r="M34" s="97" t="s">
        <v>78</v>
      </c>
      <c r="N34" s="17">
        <f t="shared" si="16"/>
        <v>41053</v>
      </c>
      <c r="O34" s="29" t="str">
        <f t="shared" si="4"/>
        <v>W</v>
      </c>
      <c r="P34" s="88" t="s">
        <v>58</v>
      </c>
      <c r="Q34" s="17">
        <f t="shared" si="17"/>
        <v>41084</v>
      </c>
      <c r="R34" s="29" t="str">
        <f t="shared" si="5"/>
        <v>S</v>
      </c>
      <c r="S34" s="18"/>
      <c r="T34" s="12"/>
      <c r="U34" s="17">
        <f t="shared" si="18"/>
        <v>41114</v>
      </c>
      <c r="V34" s="29" t="str">
        <f t="shared" si="6"/>
        <v>M</v>
      </c>
      <c r="W34" s="81" t="s">
        <v>43</v>
      </c>
      <c r="X34" s="17">
        <f t="shared" si="19"/>
        <v>41145</v>
      </c>
      <c r="Y34" s="29" t="str">
        <f t="shared" si="7"/>
        <v>T</v>
      </c>
      <c r="Z34" s="79" t="s">
        <v>71</v>
      </c>
      <c r="AA34" s="17">
        <f t="shared" si="20"/>
        <v>41176</v>
      </c>
      <c r="AB34" s="29" t="str">
        <f t="shared" si="8"/>
        <v>S</v>
      </c>
      <c r="AC34" s="18"/>
      <c r="AD34" s="12"/>
      <c r="AE34" s="15">
        <f t="shared" si="21"/>
        <v>41206</v>
      </c>
      <c r="AF34" s="29" t="str">
        <f t="shared" si="9"/>
        <v>T</v>
      </c>
      <c r="AG34" s="18"/>
      <c r="AH34" s="15">
        <f t="shared" si="22"/>
        <v>41237</v>
      </c>
      <c r="AI34" s="29" t="str">
        <f t="shared" si="10"/>
        <v>F</v>
      </c>
      <c r="AJ34" s="19"/>
      <c r="AK34" s="15">
        <f t="shared" si="23"/>
        <v>41267</v>
      </c>
      <c r="AL34" s="29" t="str">
        <f t="shared" si="11"/>
        <v>S</v>
      </c>
      <c r="AM34" s="85" t="s">
        <v>47</v>
      </c>
    </row>
    <row r="35" spans="1:39" ht="12">
      <c r="A35" s="15">
        <f t="shared" si="12"/>
        <v>40933</v>
      </c>
      <c r="B35" s="29" t="str">
        <f t="shared" si="0"/>
        <v>T</v>
      </c>
      <c r="C35" s="18"/>
      <c r="D35" s="17">
        <f t="shared" si="13"/>
        <v>40964</v>
      </c>
      <c r="E35" s="29" t="str">
        <f t="shared" si="1"/>
        <v>F</v>
      </c>
      <c r="F35" s="80" t="s">
        <v>41</v>
      </c>
      <c r="G35" s="17">
        <f t="shared" si="14"/>
        <v>40993</v>
      </c>
      <c r="H35" s="29" t="str">
        <f t="shared" si="2"/>
        <v>S</v>
      </c>
      <c r="I35" s="18"/>
      <c r="J35" s="11"/>
      <c r="K35" s="17">
        <f t="shared" si="15"/>
        <v>41024</v>
      </c>
      <c r="L35" s="29" t="str">
        <f t="shared" si="3"/>
        <v>T</v>
      </c>
      <c r="M35" s="19"/>
      <c r="N35" s="17">
        <f t="shared" si="16"/>
        <v>41054</v>
      </c>
      <c r="O35" s="29" t="str">
        <f t="shared" si="4"/>
        <v>T</v>
      </c>
      <c r="P35" s="79" t="s">
        <v>37</v>
      </c>
      <c r="Q35" s="17">
        <f t="shared" si="17"/>
        <v>41085</v>
      </c>
      <c r="R35" s="29" t="str">
        <f t="shared" si="5"/>
        <v>S</v>
      </c>
      <c r="S35" s="18"/>
      <c r="T35" s="12"/>
      <c r="U35" s="17">
        <f t="shared" si="18"/>
        <v>41115</v>
      </c>
      <c r="V35" s="29" t="str">
        <f t="shared" si="6"/>
        <v>T</v>
      </c>
      <c r="W35" s="81" t="s">
        <v>43</v>
      </c>
      <c r="X35" s="17">
        <f t="shared" si="19"/>
        <v>41146</v>
      </c>
      <c r="Y35" s="29" t="str">
        <f t="shared" si="7"/>
        <v>F</v>
      </c>
      <c r="Z35" s="79" t="s">
        <v>70</v>
      </c>
      <c r="AA35" s="17">
        <f t="shared" si="20"/>
        <v>41177</v>
      </c>
      <c r="AB35" s="29" t="str">
        <f t="shared" si="8"/>
        <v>M</v>
      </c>
      <c r="AC35" s="18"/>
      <c r="AD35" s="12"/>
      <c r="AE35" s="15">
        <f t="shared" si="21"/>
        <v>41207</v>
      </c>
      <c r="AF35" s="29" t="str">
        <f t="shared" si="9"/>
        <v>W</v>
      </c>
      <c r="AG35" s="18"/>
      <c r="AH35" s="15">
        <f t="shared" si="22"/>
        <v>41238</v>
      </c>
      <c r="AI35" s="29" t="str">
        <f t="shared" si="10"/>
        <v>S</v>
      </c>
      <c r="AJ35" s="49"/>
      <c r="AK35" s="15">
        <f t="shared" si="23"/>
        <v>41268</v>
      </c>
      <c r="AL35" s="29" t="str">
        <f t="shared" si="11"/>
        <v>M</v>
      </c>
      <c r="AM35" s="87" t="s">
        <v>51</v>
      </c>
    </row>
    <row r="36" spans="1:39" ht="12">
      <c r="A36" s="15">
        <f t="shared" si="12"/>
        <v>40934</v>
      </c>
      <c r="B36" s="29" t="str">
        <f t="shared" si="0"/>
        <v>W</v>
      </c>
      <c r="C36" s="18"/>
      <c r="D36" s="17">
        <f t="shared" si="13"/>
        <v>40965</v>
      </c>
      <c r="E36" s="29" t="str">
        <f t="shared" si="1"/>
        <v>S</v>
      </c>
      <c r="F36" s="18"/>
      <c r="G36" s="17">
        <f t="shared" si="14"/>
        <v>40994</v>
      </c>
      <c r="H36" s="29" t="str">
        <f t="shared" si="2"/>
        <v>S</v>
      </c>
      <c r="I36" s="84" t="s">
        <v>46</v>
      </c>
      <c r="J36" s="11"/>
      <c r="K36" s="17">
        <f t="shared" si="15"/>
        <v>41025</v>
      </c>
      <c r="L36" s="29" t="str">
        <f t="shared" si="3"/>
        <v>W</v>
      </c>
      <c r="M36" s="88" t="s">
        <v>58</v>
      </c>
      <c r="N36" s="17">
        <f t="shared" si="16"/>
        <v>41055</v>
      </c>
      <c r="O36" s="29" t="str">
        <f t="shared" si="4"/>
        <v>F</v>
      </c>
      <c r="P36" s="79" t="s">
        <v>37</v>
      </c>
      <c r="Q36" s="17">
        <f t="shared" si="17"/>
        <v>41086</v>
      </c>
      <c r="R36" s="29" t="str">
        <f t="shared" si="5"/>
        <v>M</v>
      </c>
      <c r="S36" s="90" t="s">
        <v>62</v>
      </c>
      <c r="T36" s="12"/>
      <c r="U36" s="17">
        <f t="shared" si="18"/>
        <v>41116</v>
      </c>
      <c r="V36" s="29" t="str">
        <f t="shared" si="6"/>
        <v>W</v>
      </c>
      <c r="W36" s="81" t="s">
        <v>43</v>
      </c>
      <c r="X36" s="17">
        <f t="shared" si="19"/>
        <v>41147</v>
      </c>
      <c r="Y36" s="29" t="str">
        <f t="shared" si="7"/>
        <v>S</v>
      </c>
      <c r="Z36" s="79" t="s">
        <v>70</v>
      </c>
      <c r="AA36" s="17">
        <f t="shared" si="20"/>
        <v>41178</v>
      </c>
      <c r="AB36" s="29" t="str">
        <f t="shared" si="8"/>
        <v>T</v>
      </c>
      <c r="AC36" s="99" t="s">
        <v>83</v>
      </c>
      <c r="AD36" s="12"/>
      <c r="AE36" s="15">
        <f t="shared" si="21"/>
        <v>41208</v>
      </c>
      <c r="AF36" s="29" t="str">
        <f t="shared" si="9"/>
        <v>T</v>
      </c>
      <c r="AG36" s="19"/>
      <c r="AH36" s="15">
        <f t="shared" si="22"/>
        <v>41239</v>
      </c>
      <c r="AI36" s="29" t="str">
        <f t="shared" si="10"/>
        <v>S</v>
      </c>
      <c r="AJ36" s="85" t="s">
        <v>48</v>
      </c>
      <c r="AK36" s="15">
        <f t="shared" si="23"/>
        <v>41269</v>
      </c>
      <c r="AL36" s="29" t="str">
        <f t="shared" si="11"/>
        <v>T</v>
      </c>
      <c r="AM36" s="61"/>
    </row>
    <row r="37" spans="1:39" ht="12">
      <c r="A37" s="15">
        <f t="shared" si="12"/>
        <v>40935</v>
      </c>
      <c r="B37" s="29" t="str">
        <f t="shared" si="0"/>
        <v>T</v>
      </c>
      <c r="C37" s="18"/>
      <c r="D37" s="17">
        <f t="shared" si="13"/>
        <v>40966</v>
      </c>
      <c r="E37" s="29" t="str">
        <f t="shared" si="1"/>
        <v>S</v>
      </c>
      <c r="F37" s="19"/>
      <c r="G37" s="17">
        <f t="shared" si="14"/>
        <v>40995</v>
      </c>
      <c r="H37" s="29" t="str">
        <f t="shared" si="2"/>
        <v>M</v>
      </c>
      <c r="I37" s="87" t="s">
        <v>51</v>
      </c>
      <c r="J37" s="11"/>
      <c r="K37" s="17">
        <f t="shared" si="15"/>
        <v>41026</v>
      </c>
      <c r="L37" s="29" t="str">
        <f t="shared" si="3"/>
        <v>T</v>
      </c>
      <c r="M37" s="19"/>
      <c r="N37" s="17">
        <f t="shared" si="16"/>
        <v>41056</v>
      </c>
      <c r="O37" s="29" t="str">
        <f t="shared" si="4"/>
        <v>S</v>
      </c>
      <c r="P37" s="18"/>
      <c r="Q37" s="17">
        <f t="shared" si="17"/>
        <v>41087</v>
      </c>
      <c r="R37" s="29" t="str">
        <f t="shared" si="5"/>
        <v>T</v>
      </c>
      <c r="S37" s="89" t="s">
        <v>61</v>
      </c>
      <c r="T37" s="12"/>
      <c r="U37" s="17">
        <f t="shared" si="18"/>
        <v>41117</v>
      </c>
      <c r="V37" s="29" t="str">
        <f t="shared" si="6"/>
        <v>T</v>
      </c>
      <c r="W37" s="81" t="s">
        <v>43</v>
      </c>
      <c r="X37" s="17">
        <f t="shared" si="19"/>
        <v>41148</v>
      </c>
      <c r="Y37" s="29" t="str">
        <f t="shared" si="7"/>
        <v>S</v>
      </c>
      <c r="Z37" s="79" t="s">
        <v>70</v>
      </c>
      <c r="AA37" s="17">
        <f t="shared" si="20"/>
        <v>41179</v>
      </c>
      <c r="AB37" s="29" t="str">
        <f t="shared" si="8"/>
        <v>W</v>
      </c>
      <c r="AC37" s="99" t="s">
        <v>83</v>
      </c>
      <c r="AD37" s="12"/>
      <c r="AE37" s="15">
        <f t="shared" si="21"/>
        <v>41209</v>
      </c>
      <c r="AF37" s="29" t="str">
        <f t="shared" si="9"/>
        <v>F</v>
      </c>
      <c r="AG37" s="95" t="s">
        <v>72</v>
      </c>
      <c r="AH37" s="15">
        <f t="shared" si="22"/>
        <v>41240</v>
      </c>
      <c r="AI37" s="29" t="str">
        <f t="shared" si="10"/>
        <v>M</v>
      </c>
      <c r="AJ37" s="18"/>
      <c r="AK37" s="15">
        <f t="shared" si="23"/>
        <v>41270</v>
      </c>
      <c r="AL37" s="29" t="str">
        <f t="shared" si="11"/>
        <v>W</v>
      </c>
      <c r="AM37" s="61"/>
    </row>
    <row r="38" spans="1:39" ht="12">
      <c r="A38" s="15">
        <f t="shared" si="12"/>
        <v>40936</v>
      </c>
      <c r="B38" s="29" t="str">
        <f t="shared" si="0"/>
        <v>F</v>
      </c>
      <c r="C38" s="19"/>
      <c r="D38" s="47">
        <f>IF(DAY((D37+1))=29,D37+1,"")</f>
        <v>40967</v>
      </c>
      <c r="E38" s="46" t="e">
        <f>#VALUE!</f>
        <v>#VALUE!</v>
      </c>
      <c r="F38" s="13"/>
      <c r="G38" s="17">
        <f t="shared" si="14"/>
        <v>40996</v>
      </c>
      <c r="H38" s="29" t="str">
        <f t="shared" si="2"/>
        <v>T</v>
      </c>
      <c r="I38" s="18"/>
      <c r="J38" s="11"/>
      <c r="K38" s="17">
        <f t="shared" si="15"/>
        <v>41027</v>
      </c>
      <c r="L38" s="29" t="str">
        <f t="shared" si="3"/>
        <v>F</v>
      </c>
      <c r="M38" s="19"/>
      <c r="N38" s="17">
        <f t="shared" si="16"/>
        <v>41057</v>
      </c>
      <c r="O38" s="29" t="str">
        <f t="shared" si="4"/>
        <v>S</v>
      </c>
      <c r="P38" s="18" t="s">
        <v>66</v>
      </c>
      <c r="Q38" s="17">
        <f t="shared" si="17"/>
        <v>41088</v>
      </c>
      <c r="R38" s="29" t="str">
        <f t="shared" si="5"/>
        <v>W</v>
      </c>
      <c r="S38" s="91" t="s">
        <v>38</v>
      </c>
      <c r="T38" s="12"/>
      <c r="U38" s="17">
        <f t="shared" si="18"/>
        <v>41118</v>
      </c>
      <c r="V38" s="29" t="str">
        <f t="shared" si="6"/>
        <v>F</v>
      </c>
      <c r="W38" s="81" t="s">
        <v>43</v>
      </c>
      <c r="X38" s="17">
        <f t="shared" si="19"/>
        <v>41149</v>
      </c>
      <c r="Y38" s="29" t="str">
        <f t="shared" si="7"/>
        <v>M</v>
      </c>
      <c r="Z38" s="18"/>
      <c r="AA38" s="17">
        <f t="shared" si="20"/>
        <v>41180</v>
      </c>
      <c r="AB38" s="29" t="str">
        <f t="shared" si="8"/>
        <v>T</v>
      </c>
      <c r="AC38" s="18"/>
      <c r="AD38" s="12"/>
      <c r="AE38" s="15">
        <f t="shared" si="21"/>
        <v>41210</v>
      </c>
      <c r="AF38" s="29" t="str">
        <f t="shared" si="9"/>
        <v>S</v>
      </c>
      <c r="AG38" s="19"/>
      <c r="AH38" s="15">
        <f t="shared" si="22"/>
        <v>41241</v>
      </c>
      <c r="AI38" s="29" t="str">
        <f t="shared" si="10"/>
        <v>T</v>
      </c>
      <c r="AJ38" s="18"/>
      <c r="AK38" s="15">
        <f t="shared" si="23"/>
        <v>41271</v>
      </c>
      <c r="AL38" s="29" t="str">
        <f t="shared" si="11"/>
        <v>T</v>
      </c>
      <c r="AM38" s="61"/>
    </row>
    <row r="39" spans="1:39" ht="12">
      <c r="A39" s="15">
        <f t="shared" si="12"/>
        <v>40937</v>
      </c>
      <c r="B39" s="29" t="str">
        <f t="shared" si="0"/>
        <v>S</v>
      </c>
      <c r="C39" s="18"/>
      <c r="D39" s="13"/>
      <c r="E39" s="13"/>
      <c r="F39" s="13"/>
      <c r="G39" s="17">
        <f t="shared" si="14"/>
        <v>40997</v>
      </c>
      <c r="H39" s="29" t="str">
        <f t="shared" si="2"/>
        <v>W</v>
      </c>
      <c r="I39" s="18"/>
      <c r="J39" s="11"/>
      <c r="K39" s="17">
        <f t="shared" si="15"/>
        <v>41028</v>
      </c>
      <c r="L39" s="29" t="str">
        <f t="shared" si="3"/>
        <v>S</v>
      </c>
      <c r="M39" s="18"/>
      <c r="N39" s="17">
        <f t="shared" si="16"/>
        <v>41058</v>
      </c>
      <c r="O39" s="29" t="str">
        <f t="shared" si="4"/>
        <v>M</v>
      </c>
      <c r="P39" s="88" t="s">
        <v>57</v>
      </c>
      <c r="Q39" s="35">
        <f t="shared" si="17"/>
        <v>41089</v>
      </c>
      <c r="R39" s="43" t="str">
        <f t="shared" si="5"/>
        <v>T</v>
      </c>
      <c r="S39" s="89" t="s">
        <v>61</v>
      </c>
      <c r="T39" s="12"/>
      <c r="U39" s="17">
        <f t="shared" si="18"/>
        <v>41119</v>
      </c>
      <c r="V39" s="29" t="str">
        <f t="shared" si="6"/>
        <v>S</v>
      </c>
      <c r="W39" s="81" t="s">
        <v>43</v>
      </c>
      <c r="X39" s="17">
        <f t="shared" si="19"/>
        <v>41150</v>
      </c>
      <c r="Y39" s="29" t="str">
        <f t="shared" si="7"/>
        <v>T</v>
      </c>
      <c r="Z39" s="18"/>
      <c r="AA39" s="35">
        <f t="shared" si="20"/>
        <v>41181</v>
      </c>
      <c r="AB39" s="43" t="str">
        <f t="shared" si="8"/>
        <v>F</v>
      </c>
      <c r="AC39" s="95" t="s">
        <v>72</v>
      </c>
      <c r="AD39" s="12"/>
      <c r="AE39" s="15">
        <f t="shared" si="21"/>
        <v>41211</v>
      </c>
      <c r="AF39" s="29" t="str">
        <f t="shared" si="9"/>
        <v>S</v>
      </c>
      <c r="AG39" s="18"/>
      <c r="AH39" s="42">
        <f t="shared" si="22"/>
        <v>41242</v>
      </c>
      <c r="AI39" s="43" t="str">
        <f t="shared" si="10"/>
        <v>W</v>
      </c>
      <c r="AJ39" s="44"/>
      <c r="AK39" s="15">
        <f t="shared" si="23"/>
        <v>41272</v>
      </c>
      <c r="AL39" s="29" t="str">
        <f t="shared" si="11"/>
        <v>F</v>
      </c>
      <c r="AM39" s="61"/>
    </row>
    <row r="40" spans="1:39" ht="12.75" thickBot="1">
      <c r="A40" s="20">
        <f t="shared" si="12"/>
        <v>40938</v>
      </c>
      <c r="B40" s="30" t="str">
        <f t="shared" si="0"/>
        <v>S</v>
      </c>
      <c r="C40" s="31"/>
      <c r="D40" s="36"/>
      <c r="E40" s="36"/>
      <c r="F40" s="36"/>
      <c r="G40" s="20">
        <f t="shared" si="14"/>
        <v>40998</v>
      </c>
      <c r="H40" s="30" t="str">
        <f t="shared" si="2"/>
        <v>T</v>
      </c>
      <c r="I40" s="31"/>
      <c r="J40" s="11"/>
      <c r="K40" s="39"/>
      <c r="L40" s="37"/>
      <c r="M40" s="59"/>
      <c r="N40" s="20">
        <f>N39+1</f>
        <v>41059</v>
      </c>
      <c r="O40" s="30" t="str">
        <f t="shared" si="4"/>
        <v>T</v>
      </c>
      <c r="P40" s="21"/>
      <c r="Q40" s="39"/>
      <c r="R40" s="37"/>
      <c r="S40" s="38"/>
      <c r="T40" s="12"/>
      <c r="U40" s="20">
        <f t="shared" si="18"/>
        <v>41120</v>
      </c>
      <c r="V40" s="30" t="str">
        <f t="shared" si="6"/>
        <v>S</v>
      </c>
      <c r="W40" s="81" t="s">
        <v>67</v>
      </c>
      <c r="X40" s="20">
        <f t="shared" si="19"/>
        <v>41151</v>
      </c>
      <c r="Y40" s="30" t="str">
        <f t="shared" si="7"/>
        <v>W</v>
      </c>
      <c r="Z40" s="31"/>
      <c r="AA40" s="40"/>
      <c r="AB40" s="41"/>
      <c r="AC40" s="45"/>
      <c r="AD40" s="12"/>
      <c r="AE40" s="22">
        <f t="shared" si="21"/>
        <v>41212</v>
      </c>
      <c r="AF40" s="30" t="str">
        <f t="shared" si="9"/>
        <v>M</v>
      </c>
      <c r="AG40" s="31"/>
      <c r="AH40" s="39"/>
      <c r="AI40" s="41"/>
      <c r="AJ40" s="45"/>
      <c r="AK40" s="22">
        <f t="shared" si="23"/>
        <v>41273</v>
      </c>
      <c r="AL40" s="30" t="str">
        <f t="shared" si="11"/>
        <v>S</v>
      </c>
      <c r="AM40" s="62"/>
    </row>
    <row r="41" spans="2:30" s="13" customFormat="1" ht="12">
      <c r="B41" s="23"/>
      <c r="J41" s="11"/>
      <c r="T41" s="12"/>
      <c r="AD41" s="12"/>
    </row>
    <row r="42" spans="1:38" s="13" customFormat="1" ht="12">
      <c r="A42" s="67" t="s">
        <v>22</v>
      </c>
      <c r="B42" s="13" t="s">
        <v>23</v>
      </c>
      <c r="D42" s="68" t="s">
        <v>35</v>
      </c>
      <c r="E42" s="13" t="s">
        <v>24</v>
      </c>
      <c r="G42" s="69" t="s">
        <v>22</v>
      </c>
      <c r="H42" s="13" t="s">
        <v>25</v>
      </c>
      <c r="J42" s="11"/>
      <c r="K42" s="67" t="s">
        <v>22</v>
      </c>
      <c r="L42" s="13" t="s">
        <v>23</v>
      </c>
      <c r="N42" s="68" t="s">
        <v>22</v>
      </c>
      <c r="O42" s="13" t="s">
        <v>36</v>
      </c>
      <c r="Q42" s="69" t="s">
        <v>22</v>
      </c>
      <c r="R42" s="13" t="s">
        <v>25</v>
      </c>
      <c r="T42" s="12"/>
      <c r="U42" s="67" t="s">
        <v>22</v>
      </c>
      <c r="V42" s="13" t="s">
        <v>23</v>
      </c>
      <c r="X42" s="68" t="s">
        <v>22</v>
      </c>
      <c r="Y42" s="13" t="s">
        <v>24</v>
      </c>
      <c r="AA42" s="69" t="s">
        <v>22</v>
      </c>
      <c r="AB42" s="13" t="s">
        <v>25</v>
      </c>
      <c r="AD42" s="12"/>
      <c r="AE42" s="67" t="s">
        <v>22</v>
      </c>
      <c r="AF42" s="13" t="s">
        <v>23</v>
      </c>
      <c r="AH42" s="68" t="s">
        <v>22</v>
      </c>
      <c r="AI42" s="13" t="s">
        <v>24</v>
      </c>
      <c r="AK42" s="69" t="s">
        <v>22</v>
      </c>
      <c r="AL42" s="13" t="s">
        <v>25</v>
      </c>
    </row>
    <row r="43" spans="1:39" ht="12">
      <c r="A43" s="70" t="s">
        <v>22</v>
      </c>
      <c r="B43" s="13" t="s">
        <v>26</v>
      </c>
      <c r="C43" s="13"/>
      <c r="D43" s="71" t="s">
        <v>22</v>
      </c>
      <c r="E43" s="13" t="s">
        <v>27</v>
      </c>
      <c r="F43" s="13"/>
      <c r="G43" s="72" t="s">
        <v>22</v>
      </c>
      <c r="H43" s="13" t="s">
        <v>28</v>
      </c>
      <c r="I43" s="13"/>
      <c r="J43" s="11"/>
      <c r="K43" s="70" t="s">
        <v>22</v>
      </c>
      <c r="L43" s="13" t="s">
        <v>26</v>
      </c>
      <c r="M43" s="13"/>
      <c r="N43" s="71" t="s">
        <v>22</v>
      </c>
      <c r="O43" s="13" t="s">
        <v>27</v>
      </c>
      <c r="P43" s="13"/>
      <c r="Q43" s="72" t="s">
        <v>22</v>
      </c>
      <c r="R43" s="13" t="s">
        <v>28</v>
      </c>
      <c r="S43" s="13"/>
      <c r="T43" s="12"/>
      <c r="U43" s="70" t="s">
        <v>22</v>
      </c>
      <c r="V43" s="13" t="s">
        <v>26</v>
      </c>
      <c r="W43" s="13"/>
      <c r="X43" s="71" t="s">
        <v>22</v>
      </c>
      <c r="Y43" s="13" t="s">
        <v>27</v>
      </c>
      <c r="Z43" s="13"/>
      <c r="AA43" s="72" t="s">
        <v>22</v>
      </c>
      <c r="AB43" s="13" t="s">
        <v>28</v>
      </c>
      <c r="AC43" s="13"/>
      <c r="AD43" s="12"/>
      <c r="AE43" s="70" t="s">
        <v>22</v>
      </c>
      <c r="AF43" s="13" t="s">
        <v>26</v>
      </c>
      <c r="AG43" s="13"/>
      <c r="AH43" s="71" t="s">
        <v>22</v>
      </c>
      <c r="AI43" s="13" t="s">
        <v>27</v>
      </c>
      <c r="AJ43" s="13"/>
      <c r="AK43" s="72" t="s">
        <v>22</v>
      </c>
      <c r="AL43" s="13" t="s">
        <v>28</v>
      </c>
      <c r="AM43" s="13"/>
    </row>
    <row r="44" spans="1:39" ht="12">
      <c r="A44" s="73" t="s">
        <v>22</v>
      </c>
      <c r="B44" s="13" t="s">
        <v>29</v>
      </c>
      <c r="C44" s="13"/>
      <c r="D44" s="74" t="s">
        <v>22</v>
      </c>
      <c r="E44" s="13" t="s">
        <v>30</v>
      </c>
      <c r="F44" s="13"/>
      <c r="G44" s="75" t="s">
        <v>22</v>
      </c>
      <c r="H44" s="13" t="s">
        <v>31</v>
      </c>
      <c r="I44" s="13"/>
      <c r="J44" s="11"/>
      <c r="K44" s="73" t="s">
        <v>22</v>
      </c>
      <c r="L44" s="13" t="s">
        <v>29</v>
      </c>
      <c r="M44" s="13"/>
      <c r="N44" s="74" t="s">
        <v>22</v>
      </c>
      <c r="O44" s="13" t="s">
        <v>30</v>
      </c>
      <c r="P44" s="13"/>
      <c r="Q44" s="75" t="s">
        <v>22</v>
      </c>
      <c r="R44" s="13" t="s">
        <v>31</v>
      </c>
      <c r="S44" s="13"/>
      <c r="T44" s="12"/>
      <c r="U44" s="73" t="s">
        <v>22</v>
      </c>
      <c r="V44" s="13" t="s">
        <v>29</v>
      </c>
      <c r="W44" s="13"/>
      <c r="X44" s="74" t="s">
        <v>22</v>
      </c>
      <c r="Y44" s="13" t="s">
        <v>30</v>
      </c>
      <c r="Z44" s="13"/>
      <c r="AA44" s="75" t="s">
        <v>22</v>
      </c>
      <c r="AB44" s="13" t="s">
        <v>31</v>
      </c>
      <c r="AC44" s="13"/>
      <c r="AD44" s="12"/>
      <c r="AE44" s="73" t="s">
        <v>22</v>
      </c>
      <c r="AF44" s="13" t="s">
        <v>29</v>
      </c>
      <c r="AG44" s="13"/>
      <c r="AH44" s="74" t="s">
        <v>22</v>
      </c>
      <c r="AI44" s="13" t="s">
        <v>30</v>
      </c>
      <c r="AJ44" s="13"/>
      <c r="AK44" s="75" t="s">
        <v>22</v>
      </c>
      <c r="AL44" s="13" t="s">
        <v>31</v>
      </c>
      <c r="AM44" s="13"/>
    </row>
    <row r="45" spans="1:39" ht="12">
      <c r="A45" s="76" t="s">
        <v>22</v>
      </c>
      <c r="B45" s="13" t="s">
        <v>32</v>
      </c>
      <c r="C45" s="13"/>
      <c r="D45" s="77" t="s">
        <v>22</v>
      </c>
      <c r="E45" s="13" t="s">
        <v>33</v>
      </c>
      <c r="F45" s="13"/>
      <c r="G45" s="13"/>
      <c r="H45" s="13"/>
      <c r="I45" s="13"/>
      <c r="J45" s="11"/>
      <c r="K45" s="76" t="s">
        <v>22</v>
      </c>
      <c r="L45" s="13" t="s">
        <v>32</v>
      </c>
      <c r="M45" s="13"/>
      <c r="N45" s="77" t="s">
        <v>22</v>
      </c>
      <c r="O45" s="13" t="s">
        <v>33</v>
      </c>
      <c r="P45" s="13"/>
      <c r="Q45" s="13"/>
      <c r="R45" s="13"/>
      <c r="S45" s="13"/>
      <c r="T45" s="12"/>
      <c r="U45" s="76" t="s">
        <v>22</v>
      </c>
      <c r="V45" s="13" t="s">
        <v>32</v>
      </c>
      <c r="W45" s="13"/>
      <c r="X45" s="77" t="s">
        <v>22</v>
      </c>
      <c r="Y45" s="13" t="s">
        <v>33</v>
      </c>
      <c r="Z45" s="13"/>
      <c r="AA45" s="13"/>
      <c r="AB45" s="13"/>
      <c r="AC45" s="13"/>
      <c r="AD45" s="12"/>
      <c r="AE45" s="76" t="s">
        <v>22</v>
      </c>
      <c r="AF45" s="13" t="s">
        <v>32</v>
      </c>
      <c r="AG45" s="13"/>
      <c r="AH45" s="77" t="s">
        <v>22</v>
      </c>
      <c r="AI45" s="13" t="s">
        <v>33</v>
      </c>
      <c r="AJ45" s="13"/>
      <c r="AK45" s="13"/>
      <c r="AL45" s="13"/>
      <c r="AM45" s="13"/>
    </row>
    <row r="46" spans="1:39" ht="12">
      <c r="A46" s="78" t="s">
        <v>22</v>
      </c>
      <c r="B46" s="13" t="s">
        <v>34</v>
      </c>
      <c r="C46" s="13"/>
      <c r="D46" s="13"/>
      <c r="E46" s="13"/>
      <c r="F46" s="13"/>
      <c r="G46" s="13"/>
      <c r="H46" s="13"/>
      <c r="I46" s="13"/>
      <c r="J46" s="11"/>
      <c r="K46" s="78" t="s">
        <v>22</v>
      </c>
      <c r="L46" s="13" t="s">
        <v>34</v>
      </c>
      <c r="M46" s="13"/>
      <c r="N46" s="13"/>
      <c r="O46" s="13"/>
      <c r="P46" s="13"/>
      <c r="Q46" s="13"/>
      <c r="R46" s="13"/>
      <c r="S46" s="13"/>
      <c r="T46" s="12"/>
      <c r="U46" s="78" t="s">
        <v>22</v>
      </c>
      <c r="V46" s="13" t="s">
        <v>34</v>
      </c>
      <c r="W46" s="13"/>
      <c r="X46" s="13"/>
      <c r="Y46" s="13"/>
      <c r="Z46" s="13"/>
      <c r="AA46" s="13"/>
      <c r="AB46" s="13"/>
      <c r="AC46" s="13"/>
      <c r="AD46" s="12"/>
      <c r="AE46" s="78" t="s">
        <v>22</v>
      </c>
      <c r="AF46" s="13" t="s">
        <v>34</v>
      </c>
      <c r="AG46" s="13"/>
      <c r="AH46" s="13"/>
      <c r="AI46" s="13"/>
      <c r="AJ46" s="13"/>
      <c r="AK46" s="13"/>
      <c r="AL46" s="13"/>
      <c r="AM46" s="13"/>
    </row>
    <row r="47" spans="1:39" ht="12">
      <c r="A47" s="13"/>
      <c r="B47" s="23"/>
      <c r="C47" s="13"/>
      <c r="D47" s="13"/>
      <c r="E47" s="13"/>
      <c r="F47" s="13"/>
      <c r="G47" s="13"/>
      <c r="H47" s="13"/>
      <c r="I47" s="13"/>
      <c r="J47" s="26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3"/>
      <c r="AL47" s="13"/>
      <c r="AM47" s="13"/>
    </row>
    <row r="48" spans="13:36" ht="12"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</row>
    <row r="49" spans="1:39" ht="12">
      <c r="A49" s="63"/>
      <c r="B49" s="64"/>
      <c r="C49" s="63"/>
      <c r="D49" s="63"/>
      <c r="E49" s="63"/>
      <c r="F49" s="63"/>
      <c r="G49" s="63"/>
      <c r="H49" s="63"/>
      <c r="I49" s="63"/>
      <c r="J49" s="65"/>
      <c r="K49" s="63"/>
      <c r="L49" s="63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63"/>
      <c r="AL49" s="63"/>
      <c r="AM49" s="63"/>
    </row>
    <row r="50" spans="1:39" ht="12">
      <c r="A50" s="63"/>
      <c r="B50" s="64"/>
      <c r="C50" s="63"/>
      <c r="D50" s="63"/>
      <c r="E50" s="63"/>
      <c r="F50" s="63"/>
      <c r="G50" s="63"/>
      <c r="H50" s="63"/>
      <c r="I50" s="63"/>
      <c r="J50" s="65"/>
      <c r="K50" s="63"/>
      <c r="L50" s="63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2"/>
      <c r="Z50" s="102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63"/>
      <c r="AL50" s="63"/>
      <c r="AM50" s="63"/>
    </row>
    <row r="51" spans="1:39" ht="12">
      <c r="A51" s="63"/>
      <c r="B51" s="64"/>
      <c r="C51" s="63"/>
      <c r="D51" s="63"/>
      <c r="E51" s="63"/>
      <c r="F51" s="63"/>
      <c r="G51" s="63"/>
      <c r="H51" s="63"/>
      <c r="I51" s="63"/>
      <c r="J51" s="65"/>
      <c r="K51" s="63"/>
      <c r="L51" s="63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2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63"/>
      <c r="AL51" s="63"/>
      <c r="AM51" s="63"/>
    </row>
    <row r="52" spans="1:39" ht="12">
      <c r="A52" s="63"/>
      <c r="B52" s="64"/>
      <c r="C52" s="63"/>
      <c r="D52" s="63"/>
      <c r="E52" s="63"/>
      <c r="F52" s="63"/>
      <c r="G52" s="63"/>
      <c r="H52" s="63"/>
      <c r="I52" s="63"/>
      <c r="J52" s="65"/>
      <c r="K52" s="63"/>
      <c r="L52" s="63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2"/>
      <c r="Z52" s="103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63"/>
      <c r="AL52" s="63"/>
      <c r="AM52" s="63"/>
    </row>
    <row r="53" spans="1:39" ht="12">
      <c r="A53" s="63"/>
      <c r="B53" s="64"/>
      <c r="C53" s="63"/>
      <c r="D53" s="63"/>
      <c r="E53" s="63"/>
      <c r="F53" s="63"/>
      <c r="G53" s="63"/>
      <c r="H53" s="63"/>
      <c r="I53" s="63"/>
      <c r="J53" s="65"/>
      <c r="K53" s="63"/>
      <c r="L53" s="63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2"/>
      <c r="Z53" s="103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63"/>
      <c r="AL53" s="63"/>
      <c r="AM53" s="63"/>
    </row>
    <row r="54" spans="1:39" ht="12">
      <c r="A54" s="63"/>
      <c r="B54" s="64"/>
      <c r="C54" s="63"/>
      <c r="D54" s="63"/>
      <c r="E54" s="63"/>
      <c r="F54" s="63"/>
      <c r="G54" s="63"/>
      <c r="H54" s="63"/>
      <c r="I54" s="63"/>
      <c r="J54" s="65"/>
      <c r="K54" s="63"/>
      <c r="L54" s="63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2"/>
      <c r="Z54" s="103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63"/>
      <c r="AL54" s="63"/>
      <c r="AM54" s="63"/>
    </row>
    <row r="55" spans="1:39" ht="12">
      <c r="A55" s="63"/>
      <c r="B55" s="64"/>
      <c r="C55" s="63"/>
      <c r="D55" s="63"/>
      <c r="E55" s="63"/>
      <c r="F55" s="63"/>
      <c r="G55" s="63"/>
      <c r="H55" s="63"/>
      <c r="I55" s="63"/>
      <c r="J55" s="65"/>
      <c r="K55" s="63"/>
      <c r="L55" s="63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63"/>
      <c r="AL55" s="63"/>
      <c r="AM55" s="63"/>
    </row>
    <row r="56" spans="1:39" ht="12">
      <c r="A56" s="63"/>
      <c r="B56" s="64"/>
      <c r="C56" s="63"/>
      <c r="D56" s="63"/>
      <c r="E56" s="63"/>
      <c r="F56" s="63"/>
      <c r="G56" s="63"/>
      <c r="H56" s="63"/>
      <c r="I56" s="63"/>
      <c r="J56" s="65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</row>
    <row r="57" spans="1:39" ht="12">
      <c r="A57" s="63"/>
      <c r="B57" s="64"/>
      <c r="C57" s="63"/>
      <c r="D57" s="63"/>
      <c r="E57" s="63"/>
      <c r="F57" s="63"/>
      <c r="G57" s="63"/>
      <c r="H57" s="63"/>
      <c r="I57" s="63"/>
      <c r="J57" s="65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1:39" ht="12">
      <c r="A58" s="63"/>
      <c r="B58" s="64"/>
      <c r="C58" s="63"/>
      <c r="D58" s="63"/>
      <c r="E58" s="63"/>
      <c r="F58" s="63"/>
      <c r="G58" s="63"/>
      <c r="H58" s="63"/>
      <c r="I58" s="63"/>
      <c r="J58" s="6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1:39" ht="12">
      <c r="A59" s="63"/>
      <c r="B59" s="64"/>
      <c r="C59" s="63"/>
      <c r="D59" s="63"/>
      <c r="E59" s="63"/>
      <c r="F59" s="63"/>
      <c r="G59" s="63"/>
      <c r="H59" s="63"/>
      <c r="I59" s="63"/>
      <c r="J59" s="65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1:39" ht="12">
      <c r="A60" s="63"/>
      <c r="B60" s="64"/>
      <c r="C60" s="63"/>
      <c r="D60" s="63"/>
      <c r="E60" s="63"/>
      <c r="F60" s="63"/>
      <c r="G60" s="63"/>
      <c r="H60" s="63"/>
      <c r="I60" s="63"/>
      <c r="J60" s="65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1:39" ht="12">
      <c r="A61" s="63"/>
      <c r="B61" s="64"/>
      <c r="C61" s="63"/>
      <c r="D61" s="63"/>
      <c r="E61" s="63"/>
      <c r="F61" s="63"/>
      <c r="G61" s="63"/>
      <c r="H61" s="63"/>
      <c r="I61" s="63"/>
      <c r="J61" s="65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39" ht="12">
      <c r="A62" s="63"/>
      <c r="B62" s="64"/>
      <c r="C62" s="63"/>
      <c r="D62" s="63"/>
      <c r="E62" s="63"/>
      <c r="F62" s="63"/>
      <c r="G62" s="63"/>
      <c r="H62" s="63"/>
      <c r="I62" s="63"/>
      <c r="J62" s="65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1:39" ht="12">
      <c r="A63" s="63"/>
      <c r="B63" s="64"/>
      <c r="C63" s="63"/>
      <c r="D63" s="63"/>
      <c r="E63" s="63"/>
      <c r="F63" s="63"/>
      <c r="G63" s="63"/>
      <c r="H63" s="63"/>
      <c r="I63" s="63"/>
      <c r="J63" s="65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1:39" ht="12">
      <c r="A64" s="63"/>
      <c r="B64" s="64"/>
      <c r="C64" s="63"/>
      <c r="D64" s="63"/>
      <c r="E64" s="63"/>
      <c r="F64" s="63"/>
      <c r="G64" s="63"/>
      <c r="H64" s="63"/>
      <c r="I64" s="63"/>
      <c r="J64" s="65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1:39" ht="12">
      <c r="A65" s="63"/>
      <c r="B65" s="64"/>
      <c r="C65" s="63"/>
      <c r="D65" s="63"/>
      <c r="E65" s="63"/>
      <c r="F65" s="63"/>
      <c r="G65" s="63"/>
      <c r="H65" s="63"/>
      <c r="I65" s="63"/>
      <c r="J65" s="65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39" ht="12">
      <c r="A66" s="63"/>
      <c r="B66" s="64"/>
      <c r="C66" s="63"/>
      <c r="D66" s="63"/>
      <c r="E66" s="63"/>
      <c r="F66" s="63"/>
      <c r="G66" s="63"/>
      <c r="H66" s="63"/>
      <c r="I66" s="63"/>
      <c r="J66" s="65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39" ht="12">
      <c r="A67" s="63"/>
      <c r="B67" s="64"/>
      <c r="C67" s="63"/>
      <c r="D67" s="63"/>
      <c r="E67" s="63"/>
      <c r="F67" s="63"/>
      <c r="G67" s="63"/>
      <c r="H67" s="63"/>
      <c r="I67" s="63"/>
      <c r="J67" s="65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1:39" ht="12">
      <c r="A68" s="63"/>
      <c r="B68" s="64"/>
      <c r="C68" s="63"/>
      <c r="D68" s="63"/>
      <c r="E68" s="63"/>
      <c r="F68" s="63"/>
      <c r="G68" s="63"/>
      <c r="H68" s="63"/>
      <c r="I68" s="63"/>
      <c r="J68" s="65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39" ht="12">
      <c r="A69" s="63"/>
      <c r="B69" s="64"/>
      <c r="C69" s="63"/>
      <c r="D69" s="63"/>
      <c r="E69" s="63"/>
      <c r="F69" s="63"/>
      <c r="G69" s="63"/>
      <c r="H69" s="63"/>
      <c r="I69" s="63"/>
      <c r="J69" s="65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39" ht="12">
      <c r="A70" s="63"/>
      <c r="B70" s="64"/>
      <c r="C70" s="63"/>
      <c r="D70" s="63"/>
      <c r="E70" s="63"/>
      <c r="F70" s="63"/>
      <c r="G70" s="63"/>
      <c r="H70" s="63"/>
      <c r="I70" s="63"/>
      <c r="J70" s="65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39" ht="12">
      <c r="A71" s="63"/>
      <c r="B71" s="64"/>
      <c r="C71" s="63"/>
      <c r="D71" s="63"/>
      <c r="E71" s="63"/>
      <c r="F71" s="63"/>
      <c r="G71" s="63"/>
      <c r="H71" s="63"/>
      <c r="I71" s="63"/>
      <c r="J71" s="65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39" ht="12">
      <c r="A72" s="63"/>
      <c r="B72" s="64"/>
      <c r="C72" s="63"/>
      <c r="D72" s="63"/>
      <c r="E72" s="63"/>
      <c r="F72" s="63"/>
      <c r="G72" s="63"/>
      <c r="H72" s="63"/>
      <c r="I72" s="63"/>
      <c r="J72" s="65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1:39" ht="12">
      <c r="A73" s="63"/>
      <c r="B73" s="64"/>
      <c r="C73" s="63"/>
      <c r="D73" s="63"/>
      <c r="E73" s="63"/>
      <c r="F73" s="63"/>
      <c r="G73" s="63"/>
      <c r="H73" s="63"/>
      <c r="I73" s="63"/>
      <c r="J73" s="65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39" ht="12">
      <c r="A74" s="63"/>
      <c r="B74" s="64"/>
      <c r="C74" s="63"/>
      <c r="D74" s="63"/>
      <c r="E74" s="63"/>
      <c r="F74" s="63"/>
      <c r="G74" s="63"/>
      <c r="H74" s="63"/>
      <c r="I74" s="63"/>
      <c r="J74" s="65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1:39" ht="12">
      <c r="A75" s="63"/>
      <c r="B75" s="64"/>
      <c r="C75" s="63"/>
      <c r="D75" s="63"/>
      <c r="E75" s="63"/>
      <c r="F75" s="63"/>
      <c r="G75" s="63"/>
      <c r="H75" s="63"/>
      <c r="I75" s="63"/>
      <c r="J75" s="65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1:39" ht="12">
      <c r="A76" s="63"/>
      <c r="B76" s="64"/>
      <c r="C76" s="63"/>
      <c r="D76" s="63"/>
      <c r="E76" s="63"/>
      <c r="F76" s="63"/>
      <c r="G76" s="63"/>
      <c r="H76" s="63"/>
      <c r="I76" s="63"/>
      <c r="J76" s="65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1:39" ht="12">
      <c r="A77" s="63"/>
      <c r="B77" s="64"/>
      <c r="C77" s="63"/>
      <c r="D77" s="63"/>
      <c r="E77" s="63"/>
      <c r="F77" s="63"/>
      <c r="G77" s="63"/>
      <c r="H77" s="63"/>
      <c r="I77" s="63"/>
      <c r="J77" s="65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</row>
    <row r="78" spans="1:39" ht="12">
      <c r="A78" s="63"/>
      <c r="B78" s="64"/>
      <c r="C78" s="63"/>
      <c r="D78" s="63"/>
      <c r="E78" s="63"/>
      <c r="F78" s="63"/>
      <c r="G78" s="63"/>
      <c r="H78" s="63"/>
      <c r="I78" s="63"/>
      <c r="J78" s="65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</row>
    <row r="79" spans="1:39" ht="12">
      <c r="A79" s="63"/>
      <c r="B79" s="64"/>
      <c r="C79" s="63"/>
      <c r="D79" s="63"/>
      <c r="E79" s="63"/>
      <c r="F79" s="63"/>
      <c r="G79" s="63"/>
      <c r="H79" s="63"/>
      <c r="I79" s="63"/>
      <c r="J79" s="65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</row>
    <row r="80" spans="1:39" ht="12">
      <c r="A80" s="63"/>
      <c r="B80" s="64"/>
      <c r="C80" s="63"/>
      <c r="D80" s="63"/>
      <c r="E80" s="63"/>
      <c r="F80" s="63"/>
      <c r="G80" s="63"/>
      <c r="H80" s="63"/>
      <c r="I80" s="63"/>
      <c r="J80" s="65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</row>
    <row r="81" spans="1:39" ht="12">
      <c r="A81" s="63"/>
      <c r="B81" s="64"/>
      <c r="C81" s="63"/>
      <c r="D81" s="63"/>
      <c r="E81" s="63"/>
      <c r="F81" s="63"/>
      <c r="G81" s="63"/>
      <c r="H81" s="63"/>
      <c r="I81" s="63"/>
      <c r="J81" s="65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</row>
    <row r="82" spans="1:39" ht="12">
      <c r="A82" s="63"/>
      <c r="B82" s="64"/>
      <c r="C82" s="63"/>
      <c r="D82" s="63"/>
      <c r="E82" s="63"/>
      <c r="F82" s="63"/>
      <c r="G82" s="63"/>
      <c r="H82" s="63"/>
      <c r="I82" s="63"/>
      <c r="J82" s="65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</row>
    <row r="83" spans="1:39" ht="12">
      <c r="A83" s="63"/>
      <c r="B83" s="64"/>
      <c r="C83" s="63"/>
      <c r="D83" s="63"/>
      <c r="E83" s="63"/>
      <c r="F83" s="63"/>
      <c r="G83" s="63"/>
      <c r="H83" s="63"/>
      <c r="I83" s="63"/>
      <c r="J83" s="65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</row>
    <row r="84" spans="1:39" ht="12">
      <c r="A84" s="63"/>
      <c r="B84" s="64"/>
      <c r="C84" s="63"/>
      <c r="D84" s="63"/>
      <c r="E84" s="63"/>
      <c r="F84" s="63"/>
      <c r="G84" s="63"/>
      <c r="H84" s="63"/>
      <c r="I84" s="63"/>
      <c r="J84" s="65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</row>
    <row r="85" spans="1:39" ht="12">
      <c r="A85" s="63"/>
      <c r="B85" s="64"/>
      <c r="C85" s="63"/>
      <c r="D85" s="63"/>
      <c r="E85" s="63"/>
      <c r="F85" s="63"/>
      <c r="G85" s="63"/>
      <c r="H85" s="63"/>
      <c r="I85" s="63"/>
      <c r="J85" s="65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</row>
    <row r="86" spans="1:39" ht="12">
      <c r="A86" s="63"/>
      <c r="B86" s="64"/>
      <c r="C86" s="63"/>
      <c r="D86" s="63"/>
      <c r="E86" s="63"/>
      <c r="F86" s="63"/>
      <c r="G86" s="63"/>
      <c r="H86" s="63"/>
      <c r="I86" s="63"/>
      <c r="J86" s="65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</row>
    <row r="87" spans="1:39" ht="12">
      <c r="A87" s="63"/>
      <c r="B87" s="64"/>
      <c r="C87" s="63"/>
      <c r="D87" s="63"/>
      <c r="E87" s="63"/>
      <c r="F87" s="63"/>
      <c r="G87" s="63"/>
      <c r="H87" s="63"/>
      <c r="I87" s="63"/>
      <c r="J87" s="65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</row>
    <row r="88" spans="1:39" ht="12">
      <c r="A88" s="63"/>
      <c r="B88" s="64"/>
      <c r="C88" s="63"/>
      <c r="D88" s="63"/>
      <c r="E88" s="63"/>
      <c r="F88" s="63"/>
      <c r="G88" s="63"/>
      <c r="H88" s="63"/>
      <c r="I88" s="63"/>
      <c r="J88" s="65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</row>
    <row r="89" spans="1:39" ht="12">
      <c r="A89" s="63"/>
      <c r="B89" s="64"/>
      <c r="C89" s="63"/>
      <c r="D89" s="63"/>
      <c r="E89" s="63"/>
      <c r="F89" s="63"/>
      <c r="G89" s="63"/>
      <c r="H89" s="63"/>
      <c r="I89" s="63"/>
      <c r="J89" s="65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</row>
    <row r="90" spans="1:39" ht="12">
      <c r="A90" s="63"/>
      <c r="B90" s="64"/>
      <c r="C90" s="63"/>
      <c r="D90" s="63"/>
      <c r="E90" s="63"/>
      <c r="F90" s="63"/>
      <c r="G90" s="63"/>
      <c r="H90" s="63"/>
      <c r="I90" s="63"/>
      <c r="J90" s="65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</row>
    <row r="91" spans="1:39" ht="12">
      <c r="A91" s="63"/>
      <c r="B91" s="64"/>
      <c r="C91" s="63"/>
      <c r="D91" s="63"/>
      <c r="E91" s="63"/>
      <c r="F91" s="63"/>
      <c r="G91" s="63"/>
      <c r="H91" s="63"/>
      <c r="I91" s="63"/>
      <c r="J91" s="65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</row>
    <row r="92" spans="1:39" ht="12">
      <c r="A92" s="63"/>
      <c r="B92" s="64"/>
      <c r="C92" s="63"/>
      <c r="D92" s="63"/>
      <c r="E92" s="63"/>
      <c r="F92" s="63"/>
      <c r="G92" s="63"/>
      <c r="H92" s="63"/>
      <c r="I92" s="63"/>
      <c r="J92" s="65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</row>
    <row r="93" spans="1:39" ht="12">
      <c r="A93" s="63"/>
      <c r="B93" s="64"/>
      <c r="C93" s="63"/>
      <c r="D93" s="63"/>
      <c r="E93" s="63"/>
      <c r="F93" s="63"/>
      <c r="G93" s="63"/>
      <c r="H93" s="63"/>
      <c r="I93" s="63"/>
      <c r="J93" s="65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</row>
    <row r="94" spans="1:39" ht="12">
      <c r="A94" s="63"/>
      <c r="B94" s="64"/>
      <c r="C94" s="63"/>
      <c r="D94" s="63"/>
      <c r="E94" s="63"/>
      <c r="F94" s="63"/>
      <c r="G94" s="63"/>
      <c r="H94" s="63"/>
      <c r="I94" s="63"/>
      <c r="J94" s="65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</row>
    <row r="95" spans="1:39" ht="12">
      <c r="A95" s="63"/>
      <c r="B95" s="64"/>
      <c r="C95" s="63"/>
      <c r="D95" s="63"/>
      <c r="E95" s="63"/>
      <c r="F95" s="63"/>
      <c r="G95" s="63"/>
      <c r="H95" s="63"/>
      <c r="I95" s="63"/>
      <c r="J95" s="65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</row>
    <row r="96" spans="1:39" ht="12">
      <c r="A96" s="63"/>
      <c r="B96" s="64"/>
      <c r="C96" s="63"/>
      <c r="D96" s="63"/>
      <c r="E96" s="63"/>
      <c r="F96" s="63"/>
      <c r="G96" s="63"/>
      <c r="H96" s="63"/>
      <c r="I96" s="63"/>
      <c r="J96" s="65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</row>
    <row r="97" spans="1:39" ht="12">
      <c r="A97" s="63"/>
      <c r="B97" s="64"/>
      <c r="C97" s="63"/>
      <c r="D97" s="63"/>
      <c r="E97" s="63"/>
      <c r="F97" s="63"/>
      <c r="G97" s="63"/>
      <c r="H97" s="63"/>
      <c r="I97" s="63"/>
      <c r="J97" s="65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</row>
    <row r="98" spans="1:39" ht="12">
      <c r="A98" s="63"/>
      <c r="B98" s="64"/>
      <c r="C98" s="63"/>
      <c r="D98" s="63"/>
      <c r="E98" s="63"/>
      <c r="F98" s="63"/>
      <c r="G98" s="63"/>
      <c r="H98" s="63"/>
      <c r="I98" s="63"/>
      <c r="J98" s="65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</row>
    <row r="99" spans="1:39" ht="12">
      <c r="A99" s="63"/>
      <c r="B99" s="64"/>
      <c r="C99" s="63"/>
      <c r="D99" s="63"/>
      <c r="E99" s="63"/>
      <c r="F99" s="63"/>
      <c r="G99" s="63"/>
      <c r="H99" s="63"/>
      <c r="I99" s="63"/>
      <c r="J99" s="65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</row>
    <row r="100" spans="1:39" ht="12">
      <c r="A100" s="63"/>
      <c r="B100" s="64"/>
      <c r="C100" s="63"/>
      <c r="D100" s="63"/>
      <c r="E100" s="63"/>
      <c r="F100" s="63"/>
      <c r="G100" s="63"/>
      <c r="H100" s="63"/>
      <c r="I100" s="63"/>
      <c r="J100" s="65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</row>
    <row r="101" spans="1:39" ht="12">
      <c r="A101" s="63"/>
      <c r="B101" s="64"/>
      <c r="C101" s="63"/>
      <c r="D101" s="63"/>
      <c r="E101" s="63"/>
      <c r="F101" s="63"/>
      <c r="G101" s="63"/>
      <c r="H101" s="63"/>
      <c r="I101" s="63"/>
      <c r="J101" s="65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</row>
    <row r="102" spans="1:39" ht="12">
      <c r="A102" s="63"/>
      <c r="B102" s="64"/>
      <c r="C102" s="63"/>
      <c r="D102" s="63"/>
      <c r="E102" s="63"/>
      <c r="F102" s="63"/>
      <c r="G102" s="63"/>
      <c r="H102" s="63"/>
      <c r="I102" s="63"/>
      <c r="J102" s="65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</row>
    <row r="103" spans="1:39" ht="12">
      <c r="A103" s="63"/>
      <c r="B103" s="64"/>
      <c r="C103" s="63"/>
      <c r="D103" s="63"/>
      <c r="E103" s="63"/>
      <c r="F103" s="63"/>
      <c r="G103" s="63"/>
      <c r="H103" s="63"/>
      <c r="I103" s="63"/>
      <c r="J103" s="65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</row>
    <row r="104" spans="1:39" ht="12">
      <c r="A104" s="63"/>
      <c r="B104" s="64"/>
      <c r="C104" s="63"/>
      <c r="D104" s="63"/>
      <c r="E104" s="63"/>
      <c r="F104" s="63"/>
      <c r="G104" s="63"/>
      <c r="H104" s="63"/>
      <c r="I104" s="63"/>
      <c r="J104" s="65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</row>
    <row r="105" spans="1:39" ht="12">
      <c r="A105" s="63"/>
      <c r="B105" s="64"/>
      <c r="C105" s="63"/>
      <c r="D105" s="63"/>
      <c r="E105" s="63"/>
      <c r="F105" s="63"/>
      <c r="G105" s="63"/>
      <c r="H105" s="63"/>
      <c r="I105" s="63"/>
      <c r="J105" s="65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</row>
    <row r="106" spans="1:39" ht="12">
      <c r="A106" s="63"/>
      <c r="B106" s="64"/>
      <c r="C106" s="63"/>
      <c r="D106" s="63"/>
      <c r="E106" s="63"/>
      <c r="F106" s="63"/>
      <c r="G106" s="63"/>
      <c r="H106" s="63"/>
      <c r="I106" s="63"/>
      <c r="J106" s="65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</row>
    <row r="107" spans="1:39" ht="12">
      <c r="A107" s="63"/>
      <c r="B107" s="64"/>
      <c r="C107" s="63"/>
      <c r="D107" s="63"/>
      <c r="E107" s="63"/>
      <c r="F107" s="63"/>
      <c r="G107" s="63"/>
      <c r="H107" s="63"/>
      <c r="I107" s="63"/>
      <c r="J107" s="65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</row>
    <row r="108" spans="1:39" ht="12">
      <c r="A108" s="63"/>
      <c r="B108" s="64"/>
      <c r="C108" s="63"/>
      <c r="D108" s="63"/>
      <c r="E108" s="63"/>
      <c r="F108" s="63"/>
      <c r="G108" s="63"/>
      <c r="H108" s="63"/>
      <c r="I108" s="63"/>
      <c r="J108" s="65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</row>
    <row r="109" spans="1:39" ht="12">
      <c r="A109" s="63"/>
      <c r="B109" s="64"/>
      <c r="C109" s="63"/>
      <c r="D109" s="63"/>
      <c r="E109" s="63"/>
      <c r="F109" s="63"/>
      <c r="G109" s="63"/>
      <c r="H109" s="63"/>
      <c r="I109" s="63"/>
      <c r="J109" s="65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</row>
    <row r="110" spans="1:39" ht="12">
      <c r="A110" s="63"/>
      <c r="B110" s="64"/>
      <c r="C110" s="63"/>
      <c r="D110" s="63"/>
      <c r="E110" s="63"/>
      <c r="F110" s="63"/>
      <c r="G110" s="63"/>
      <c r="H110" s="63"/>
      <c r="I110" s="63"/>
      <c r="J110" s="65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</row>
    <row r="111" spans="1:39" ht="12">
      <c r="A111" s="63"/>
      <c r="B111" s="64"/>
      <c r="C111" s="63"/>
      <c r="D111" s="63"/>
      <c r="E111" s="63"/>
      <c r="F111" s="63"/>
      <c r="G111" s="63"/>
      <c r="H111" s="63"/>
      <c r="I111" s="63"/>
      <c r="J111" s="65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</row>
    <row r="112" spans="1:39" ht="12">
      <c r="A112" s="63"/>
      <c r="B112" s="64"/>
      <c r="C112" s="63"/>
      <c r="D112" s="63"/>
      <c r="E112" s="63"/>
      <c r="F112" s="63"/>
      <c r="G112" s="63"/>
      <c r="H112" s="63"/>
      <c r="I112" s="63"/>
      <c r="J112" s="65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</row>
    <row r="113" spans="1:39" ht="12">
      <c r="A113" s="63"/>
      <c r="B113" s="64"/>
      <c r="C113" s="63"/>
      <c r="D113" s="63"/>
      <c r="E113" s="63"/>
      <c r="F113" s="63"/>
      <c r="G113" s="63"/>
      <c r="H113" s="63"/>
      <c r="I113" s="63"/>
      <c r="J113" s="65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</row>
    <row r="114" spans="1:39" ht="12">
      <c r="A114" s="63"/>
      <c r="B114" s="64"/>
      <c r="C114" s="63"/>
      <c r="D114" s="63"/>
      <c r="E114" s="63"/>
      <c r="F114" s="63"/>
      <c r="G114" s="63"/>
      <c r="H114" s="63"/>
      <c r="I114" s="63"/>
      <c r="J114" s="65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</row>
    <row r="115" spans="1:39" ht="12">
      <c r="A115" s="63"/>
      <c r="B115" s="64"/>
      <c r="C115" s="63"/>
      <c r="D115" s="63"/>
      <c r="E115" s="63"/>
      <c r="F115" s="63"/>
      <c r="G115" s="63"/>
      <c r="H115" s="63"/>
      <c r="I115" s="63"/>
      <c r="J115" s="65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</row>
    <row r="116" spans="1:39" ht="12">
      <c r="A116" s="63"/>
      <c r="B116" s="64"/>
      <c r="C116" s="63"/>
      <c r="D116" s="63"/>
      <c r="E116" s="63"/>
      <c r="F116" s="63"/>
      <c r="G116" s="63"/>
      <c r="H116" s="63"/>
      <c r="I116" s="63"/>
      <c r="J116" s="65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</row>
    <row r="117" spans="1:39" ht="12">
      <c r="A117" s="63"/>
      <c r="B117" s="64"/>
      <c r="C117" s="63"/>
      <c r="D117" s="63"/>
      <c r="E117" s="63"/>
      <c r="F117" s="63"/>
      <c r="G117" s="63"/>
      <c r="H117" s="63"/>
      <c r="I117" s="63"/>
      <c r="J117" s="65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</row>
    <row r="118" spans="1:39" ht="12">
      <c r="A118" s="63"/>
      <c r="B118" s="64"/>
      <c r="C118" s="63"/>
      <c r="D118" s="63"/>
      <c r="E118" s="63"/>
      <c r="F118" s="63"/>
      <c r="G118" s="63"/>
      <c r="H118" s="63"/>
      <c r="I118" s="63"/>
      <c r="J118" s="65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</row>
    <row r="119" spans="1:39" ht="12">
      <c r="A119" s="63"/>
      <c r="B119" s="64"/>
      <c r="C119" s="63"/>
      <c r="D119" s="63"/>
      <c r="E119" s="63"/>
      <c r="F119" s="63"/>
      <c r="G119" s="63"/>
      <c r="H119" s="63"/>
      <c r="I119" s="63"/>
      <c r="J119" s="65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</row>
    <row r="120" spans="1:39" ht="12">
      <c r="A120" s="63"/>
      <c r="B120" s="64"/>
      <c r="C120" s="63"/>
      <c r="D120" s="63"/>
      <c r="E120" s="63"/>
      <c r="F120" s="63"/>
      <c r="G120" s="63"/>
      <c r="H120" s="63"/>
      <c r="I120" s="63"/>
      <c r="J120" s="65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</row>
    <row r="121" spans="1:39" ht="12">
      <c r="A121" s="63"/>
      <c r="B121" s="64"/>
      <c r="C121" s="63"/>
      <c r="D121" s="63"/>
      <c r="E121" s="63"/>
      <c r="F121" s="63"/>
      <c r="G121" s="63"/>
      <c r="H121" s="63"/>
      <c r="I121" s="63"/>
      <c r="J121" s="65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</row>
    <row r="122" spans="1:39" ht="12">
      <c r="A122" s="63"/>
      <c r="B122" s="64"/>
      <c r="C122" s="63"/>
      <c r="D122" s="63"/>
      <c r="E122" s="63"/>
      <c r="F122" s="63"/>
      <c r="G122" s="63"/>
      <c r="H122" s="63"/>
      <c r="I122" s="63"/>
      <c r="J122" s="65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</row>
    <row r="123" spans="1:39" ht="12">
      <c r="A123" s="63"/>
      <c r="B123" s="64"/>
      <c r="C123" s="63"/>
      <c r="D123" s="63"/>
      <c r="E123" s="63"/>
      <c r="F123" s="63"/>
      <c r="G123" s="63"/>
      <c r="H123" s="63"/>
      <c r="I123" s="63"/>
      <c r="J123" s="65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</row>
    <row r="124" spans="1:39" ht="12">
      <c r="A124" s="63"/>
      <c r="B124" s="64"/>
      <c r="C124" s="63"/>
      <c r="D124" s="63"/>
      <c r="E124" s="63"/>
      <c r="F124" s="63"/>
      <c r="G124" s="63"/>
      <c r="H124" s="63"/>
      <c r="I124" s="63"/>
      <c r="J124" s="65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</row>
    <row r="125" spans="1:39" ht="12">
      <c r="A125" s="63"/>
      <c r="B125" s="64"/>
      <c r="C125" s="63"/>
      <c r="D125" s="63"/>
      <c r="E125" s="63"/>
      <c r="F125" s="63"/>
      <c r="G125" s="63"/>
      <c r="H125" s="63"/>
      <c r="I125" s="63"/>
      <c r="J125" s="65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</row>
    <row r="126" spans="1:39" ht="12">
      <c r="A126" s="63"/>
      <c r="B126" s="64"/>
      <c r="C126" s="63"/>
      <c r="D126" s="63"/>
      <c r="E126" s="63"/>
      <c r="F126" s="63"/>
      <c r="G126" s="63"/>
      <c r="H126" s="63"/>
      <c r="I126" s="63"/>
      <c r="J126" s="65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</row>
    <row r="127" spans="1:39" ht="12">
      <c r="A127" s="63"/>
      <c r="B127" s="64"/>
      <c r="C127" s="63"/>
      <c r="D127" s="63"/>
      <c r="E127" s="63"/>
      <c r="F127" s="63"/>
      <c r="G127" s="63"/>
      <c r="H127" s="63"/>
      <c r="I127" s="63"/>
      <c r="J127" s="65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</row>
    <row r="128" spans="1:39" ht="12">
      <c r="A128" s="63"/>
      <c r="B128" s="64"/>
      <c r="C128" s="63"/>
      <c r="D128" s="63"/>
      <c r="E128" s="63"/>
      <c r="F128" s="63"/>
      <c r="G128" s="63"/>
      <c r="H128" s="63"/>
      <c r="I128" s="63"/>
      <c r="J128" s="65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</row>
    <row r="129" spans="1:39" ht="12">
      <c r="A129" s="63"/>
      <c r="B129" s="64"/>
      <c r="C129" s="63"/>
      <c r="D129" s="63"/>
      <c r="E129" s="63"/>
      <c r="F129" s="63"/>
      <c r="G129" s="63"/>
      <c r="H129" s="63"/>
      <c r="I129" s="63"/>
      <c r="J129" s="65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</row>
  </sheetData>
  <sheetProtection/>
  <mergeCells count="24">
    <mergeCell ref="A6:I6"/>
    <mergeCell ref="K6:S6"/>
    <mergeCell ref="U6:AC6"/>
    <mergeCell ref="AE6:AM6"/>
    <mergeCell ref="A7:I7"/>
    <mergeCell ref="K7:S7"/>
    <mergeCell ref="U7:AC7"/>
    <mergeCell ref="AE7:AM7"/>
    <mergeCell ref="A8:I8"/>
    <mergeCell ref="K8:S8"/>
    <mergeCell ref="U8:AC8"/>
    <mergeCell ref="AE8:AM8"/>
    <mergeCell ref="A9:C9"/>
    <mergeCell ref="D9:F9"/>
    <mergeCell ref="G9:I9"/>
    <mergeCell ref="K9:M9"/>
    <mergeCell ref="N9:P9"/>
    <mergeCell ref="Q9:S9"/>
    <mergeCell ref="U9:W9"/>
    <mergeCell ref="X9:Z9"/>
    <mergeCell ref="AA9:AC9"/>
    <mergeCell ref="AE9:AG9"/>
    <mergeCell ref="AH9:AJ9"/>
    <mergeCell ref="AK9:AM9"/>
  </mergeCells>
  <conditionalFormatting sqref="B10:B40 H10:H40 L10:L39 O10:O40 R10:R39 V10:V40 Y10:Y40 AB10:AB39 AF10:AF40 AI10:AI39 AL10:AL40 E10:E37">
    <cfRule type="cellIs" priority="5" dxfId="5" operator="equal" stopIfTrue="1">
      <formula>"S"</formula>
    </cfRule>
  </conditionalFormatting>
  <conditionalFormatting sqref="D38">
    <cfRule type="expression" priority="3" dxfId="30">
      <formula>'2016'!$D$38&lt;&gt;""</formula>
    </cfRule>
  </conditionalFormatting>
  <conditionalFormatting sqref="F38">
    <cfRule type="expression" priority="9" dxfId="31" stopIfTrue="1">
      <formula>'2016'!$D$38&lt;&gt;""</formula>
    </cfRule>
  </conditionalFormatting>
  <conditionalFormatting sqref="D39">
    <cfRule type="cellIs" priority="6" dxfId="2" operator="equal">
      <formula>""</formula>
    </cfRule>
  </conditionalFormatting>
  <conditionalFormatting sqref="E38">
    <cfRule type="cellIs" priority="1" dxfId="32" operator="equal">
      <formula>"S"</formula>
    </cfRule>
    <cfRule type="expression" priority="2" dxfId="0" stopIfTrue="1">
      <formula>'2016'!$D$38&lt;&gt;""</formula>
    </cfRule>
  </conditionalFormatting>
  <printOptions horizontalCentered="1"/>
  <pageMargins left="0.74" right="0.74" top="0.35" bottom="0.65" header="0" footer="0.35"/>
  <pageSetup orientation="landscape"/>
  <headerFooter alignWithMargins="0">
    <oddFooter>&amp;L&amp;9&amp;K000000© 2016, Michael Hyatt &amp;&amp; Daniel Harkavy&amp;R&amp;K000000Page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9"/>
  <sheetViews>
    <sheetView workbookViewId="0" topLeftCell="Z6">
      <selection activeCell="AE38" sqref="AE38"/>
    </sheetView>
  </sheetViews>
  <sheetFormatPr defaultColWidth="10.625" defaultRowHeight="12.75"/>
  <cols>
    <col min="1" max="1" width="3.00390625" style="14" customWidth="1"/>
    <col min="2" max="2" width="3.00390625" style="24" customWidth="1"/>
    <col min="3" max="3" width="31.875" style="14" customWidth="1"/>
    <col min="4" max="5" width="3.00390625" style="14" customWidth="1"/>
    <col min="6" max="6" width="31.875" style="14" customWidth="1"/>
    <col min="7" max="8" width="3.00390625" style="14" customWidth="1"/>
    <col min="9" max="9" width="31.875" style="14" customWidth="1"/>
    <col min="10" max="10" width="1.00390625" style="25" customWidth="1"/>
    <col min="11" max="12" width="3.00390625" style="14" customWidth="1"/>
    <col min="13" max="13" width="31.875" style="14" customWidth="1"/>
    <col min="14" max="15" width="3.00390625" style="14" customWidth="1"/>
    <col min="16" max="16" width="31.125" style="14" customWidth="1"/>
    <col min="17" max="18" width="3.00390625" style="14" customWidth="1"/>
    <col min="19" max="19" width="31.875" style="14" customWidth="1"/>
    <col min="20" max="20" width="1.00390625" style="14" customWidth="1"/>
    <col min="21" max="22" width="3.00390625" style="14" customWidth="1"/>
    <col min="23" max="23" width="31.875" style="14" customWidth="1"/>
    <col min="24" max="25" width="3.00390625" style="14" customWidth="1"/>
    <col min="26" max="26" width="31.875" style="14" customWidth="1"/>
    <col min="27" max="28" width="3.00390625" style="14" customWidth="1"/>
    <col min="29" max="29" width="31.875" style="14" customWidth="1"/>
    <col min="30" max="30" width="1.00390625" style="14" customWidth="1"/>
    <col min="31" max="32" width="3.00390625" style="14" customWidth="1"/>
    <col min="33" max="33" width="31.875" style="14" customWidth="1"/>
    <col min="34" max="35" width="3.00390625" style="14" customWidth="1"/>
    <col min="36" max="36" width="31.875" style="14" customWidth="1"/>
    <col min="37" max="38" width="3.00390625" style="14" customWidth="1"/>
    <col min="39" max="39" width="31.875" style="14" customWidth="1"/>
    <col min="40" max="16384" width="10.625" style="14" customWidth="1"/>
  </cols>
  <sheetData>
    <row r="1" spans="1:39" ht="11.25">
      <c r="A1" s="63"/>
      <c r="B1" s="64"/>
      <c r="C1" s="63"/>
      <c r="D1" s="63"/>
      <c r="E1" s="63"/>
      <c r="F1" s="63"/>
      <c r="G1" s="63"/>
      <c r="H1" s="63"/>
      <c r="I1" s="63"/>
      <c r="J1" s="65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ht="11.25">
      <c r="A2" s="63"/>
      <c r="B2" s="64"/>
      <c r="C2" s="63"/>
      <c r="D2" s="63"/>
      <c r="E2" s="63"/>
      <c r="F2" s="63"/>
      <c r="G2" s="63"/>
      <c r="H2" s="63"/>
      <c r="I2" s="63"/>
      <c r="J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ht="11.25">
      <c r="A3" s="63"/>
      <c r="B3" s="64"/>
      <c r="C3" s="63"/>
      <c r="D3" s="63"/>
      <c r="E3" s="63"/>
      <c r="F3" s="63"/>
      <c r="G3" s="63"/>
      <c r="H3" s="63"/>
      <c r="I3" s="63"/>
      <c r="J3" s="6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ht="11.25">
      <c r="A4" s="63"/>
      <c r="B4" s="64"/>
      <c r="C4" s="63"/>
      <c r="D4" s="63"/>
      <c r="E4" s="63"/>
      <c r="F4" s="63"/>
      <c r="G4" s="63"/>
      <c r="H4" s="63"/>
      <c r="I4" s="63"/>
      <c r="J4" s="65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1.25">
      <c r="A5" s="63"/>
      <c r="B5" s="64"/>
      <c r="C5" s="63"/>
      <c r="D5" s="63"/>
      <c r="E5" s="63"/>
      <c r="F5" s="63"/>
      <c r="G5" s="63"/>
      <c r="H5" s="63"/>
      <c r="I5" s="63"/>
      <c r="J5" s="6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s="34" customFormat="1" ht="18" customHeight="1">
      <c r="A6" s="177" t="str">
        <f>"Q1 "&amp;YEAR(A10)</f>
        <v>Q1 2017</v>
      </c>
      <c r="B6" s="177"/>
      <c r="C6" s="177"/>
      <c r="D6" s="177"/>
      <c r="E6" s="177"/>
      <c r="F6" s="177"/>
      <c r="G6" s="177"/>
      <c r="H6" s="177"/>
      <c r="I6" s="177"/>
      <c r="J6" s="32"/>
      <c r="K6" s="177" t="str">
        <f>"Q2 "&amp;YEAR(K10)</f>
        <v>Q2 2017</v>
      </c>
      <c r="L6" s="177"/>
      <c r="M6" s="177"/>
      <c r="N6" s="177"/>
      <c r="O6" s="177"/>
      <c r="P6" s="177"/>
      <c r="Q6" s="177"/>
      <c r="R6" s="177"/>
      <c r="S6" s="177"/>
      <c r="T6" s="33"/>
      <c r="U6" s="177" t="str">
        <f>"Q3 "&amp;YEAR(U10)</f>
        <v>Q3 2017</v>
      </c>
      <c r="V6" s="177"/>
      <c r="W6" s="177"/>
      <c r="X6" s="177"/>
      <c r="Y6" s="177"/>
      <c r="Z6" s="177"/>
      <c r="AA6" s="177"/>
      <c r="AB6" s="177"/>
      <c r="AC6" s="177"/>
      <c r="AD6" s="33"/>
      <c r="AE6" s="177" t="str">
        <f>"Q4 "&amp;YEAR(AE10)</f>
        <v>Q4 2017</v>
      </c>
      <c r="AF6" s="177"/>
      <c r="AG6" s="177"/>
      <c r="AH6" s="177"/>
      <c r="AI6" s="177"/>
      <c r="AJ6" s="177"/>
      <c r="AK6" s="177"/>
      <c r="AL6" s="177"/>
      <c r="AM6" s="177"/>
    </row>
    <row r="7" spans="1:39" s="4" customFormat="1" ht="18" customHeight="1">
      <c r="A7" s="178" t="s">
        <v>21</v>
      </c>
      <c r="B7" s="178"/>
      <c r="C7" s="178"/>
      <c r="D7" s="178"/>
      <c r="E7" s="178"/>
      <c r="F7" s="178"/>
      <c r="G7" s="178"/>
      <c r="H7" s="178"/>
      <c r="I7" s="178"/>
      <c r="J7" s="2"/>
      <c r="K7" s="178" t="str">
        <f>A7</f>
        <v>Jared Oldenburg</v>
      </c>
      <c r="L7" s="178"/>
      <c r="M7" s="178"/>
      <c r="N7" s="178"/>
      <c r="O7" s="178"/>
      <c r="P7" s="178"/>
      <c r="Q7" s="178"/>
      <c r="R7" s="178"/>
      <c r="S7" s="178"/>
      <c r="T7" s="3"/>
      <c r="U7" s="178" t="str">
        <f>K7</f>
        <v>Jared Oldenburg</v>
      </c>
      <c r="V7" s="178"/>
      <c r="W7" s="178"/>
      <c r="X7" s="178"/>
      <c r="Y7" s="178"/>
      <c r="Z7" s="178"/>
      <c r="AA7" s="178"/>
      <c r="AB7" s="178"/>
      <c r="AC7" s="178"/>
      <c r="AD7" s="3"/>
      <c r="AE7" s="178" t="str">
        <f>U7</f>
        <v>Jared Oldenburg</v>
      </c>
      <c r="AF7" s="178"/>
      <c r="AG7" s="178"/>
      <c r="AH7" s="178"/>
      <c r="AI7" s="178"/>
      <c r="AJ7" s="178"/>
      <c r="AK7" s="178"/>
      <c r="AL7" s="178"/>
      <c r="AM7" s="178"/>
    </row>
    <row r="8" spans="1:39" s="4" customFormat="1" ht="18" customHeight="1" thickBot="1">
      <c r="A8" s="171"/>
      <c r="B8" s="172"/>
      <c r="C8" s="172"/>
      <c r="D8" s="172"/>
      <c r="E8" s="172"/>
      <c r="F8" s="172"/>
      <c r="G8" s="172"/>
      <c r="H8" s="172"/>
      <c r="I8" s="172"/>
      <c r="J8" s="2"/>
      <c r="K8" s="171"/>
      <c r="L8" s="171"/>
      <c r="M8" s="171"/>
      <c r="N8" s="171"/>
      <c r="O8" s="171"/>
      <c r="P8" s="171"/>
      <c r="Q8" s="171"/>
      <c r="R8" s="171"/>
      <c r="S8" s="171"/>
      <c r="T8" s="3"/>
      <c r="U8" s="173"/>
      <c r="V8" s="173"/>
      <c r="W8" s="173"/>
      <c r="X8" s="173"/>
      <c r="Y8" s="173"/>
      <c r="Z8" s="173"/>
      <c r="AA8" s="173"/>
      <c r="AB8" s="173"/>
      <c r="AC8" s="173"/>
      <c r="AD8" s="3"/>
      <c r="AE8" s="171"/>
      <c r="AF8" s="171"/>
      <c r="AG8" s="171"/>
      <c r="AH8" s="171"/>
      <c r="AI8" s="171"/>
      <c r="AJ8" s="171"/>
      <c r="AK8" s="171"/>
      <c r="AL8" s="171"/>
      <c r="AM8" s="171"/>
    </row>
    <row r="9" spans="1:39" s="6" customFormat="1" ht="18" customHeight="1">
      <c r="A9" s="174" t="s">
        <v>12</v>
      </c>
      <c r="B9" s="175"/>
      <c r="C9" s="176"/>
      <c r="D9" s="174" t="s">
        <v>1</v>
      </c>
      <c r="E9" s="175"/>
      <c r="F9" s="175"/>
      <c r="G9" s="174" t="s">
        <v>2</v>
      </c>
      <c r="H9" s="175"/>
      <c r="I9" s="176"/>
      <c r="J9" s="5"/>
      <c r="K9" s="168" t="s">
        <v>3</v>
      </c>
      <c r="L9" s="169"/>
      <c r="M9" s="169"/>
      <c r="N9" s="168" t="s">
        <v>4</v>
      </c>
      <c r="O9" s="169"/>
      <c r="P9" s="170"/>
      <c r="Q9" s="168" t="s">
        <v>5</v>
      </c>
      <c r="R9" s="169"/>
      <c r="S9" s="170"/>
      <c r="T9" s="1"/>
      <c r="U9" s="168" t="s">
        <v>6</v>
      </c>
      <c r="V9" s="169"/>
      <c r="W9" s="170"/>
      <c r="X9" s="168" t="s">
        <v>7</v>
      </c>
      <c r="Y9" s="169"/>
      <c r="Z9" s="170"/>
      <c r="AA9" s="168" t="s">
        <v>8</v>
      </c>
      <c r="AB9" s="169"/>
      <c r="AC9" s="170"/>
      <c r="AD9" s="1"/>
      <c r="AE9" s="168" t="s">
        <v>9</v>
      </c>
      <c r="AF9" s="169"/>
      <c r="AG9" s="170"/>
      <c r="AH9" s="168" t="s">
        <v>10</v>
      </c>
      <c r="AI9" s="169"/>
      <c r="AJ9" s="169"/>
      <c r="AK9" s="168" t="s">
        <v>11</v>
      </c>
      <c r="AL9" s="169"/>
      <c r="AM9" s="170"/>
    </row>
    <row r="10" spans="1:39" ht="11.25">
      <c r="A10" s="7">
        <v>41274</v>
      </c>
      <c r="B10" s="8" t="str">
        <f>IF(WEEKDAY(A10)=1,"S",IF(WEEKDAY(A10)=2,"M",IF(WEEKDAY(A10)=3,"T",IF(WEEKDAY(A10)=4,"W",IF(WEEKDAY(A10)=5,"T",IF(WEEKDAY(A10)=6,"F",IF(WEEKDAY(A10)=7,"S")))))))</f>
        <v>S</v>
      </c>
      <c r="C10" s="58"/>
      <c r="D10" s="9">
        <f>A40+1</f>
        <v>41305</v>
      </c>
      <c r="E10" s="27" t="str">
        <f>IF(WEEKDAY(D10)=1,"S",IF(WEEKDAY(D10)=2,"M",IF(WEEKDAY(D10)=3,"T",IF(WEEKDAY(D10)=4,"W",IF(WEEKDAY(D10)=5,"T",IF(WEEKDAY(D10)=6,"F",IF(WEEKDAY(D10)=7,"S")))))))</f>
        <v>W</v>
      </c>
      <c r="F10" s="58"/>
      <c r="G10" s="9">
        <f>IF(D38="",D37+1,D38+1)</f>
        <v>41333</v>
      </c>
      <c r="H10" s="27" t="str">
        <f>IF(WEEKDAY(G10)=1,"S",IF(WEEKDAY(G10)=2,"M",IF(WEEKDAY(G10)=3,"T",IF(WEEKDAY(G10)=4,"W",IF(WEEKDAY(G10)=5,"T",IF(WEEKDAY(G10)=6,"F",IF(WEEKDAY(G10)=7,"S")))))))</f>
        <v>W</v>
      </c>
      <c r="I10" s="104" t="s">
        <v>87</v>
      </c>
      <c r="J10" s="11"/>
      <c r="K10" s="9">
        <f>G40+1</f>
        <v>41364</v>
      </c>
      <c r="L10" s="27" t="str">
        <f>IF(WEEKDAY(K10)=1,"S",IF(WEEKDAY(K10)=2,"M",IF(WEEKDAY(K10)=3,"T",IF(WEEKDAY(K10)=4,"W",IF(WEEKDAY(K10)=5,"T",IF(WEEKDAY(K10)=6,"F",IF(WEEKDAY(K10)=7,"S")))))))</f>
        <v>S</v>
      </c>
      <c r="M10" s="28"/>
      <c r="N10" s="9">
        <f>K39+1</f>
        <v>41394</v>
      </c>
      <c r="O10" s="27" t="str">
        <f>IF(WEEKDAY(N10)=1,"S",IF(WEEKDAY(N10)=2,"M",IF(WEEKDAY(N10)=3,"T",IF(WEEKDAY(N10)=4,"W",IF(WEEKDAY(N10)=5,"T",IF(WEEKDAY(N10)=6,"F",IF(WEEKDAY(N10)=7,"S")))))))</f>
        <v>M</v>
      </c>
      <c r="P10" s="28"/>
      <c r="Q10" s="9">
        <f>N40+1</f>
        <v>41425</v>
      </c>
      <c r="R10" s="27" t="str">
        <f>IF(WEEKDAY(Q10)=1,"S",IF(WEEKDAY(Q10)=2,"M",IF(WEEKDAY(Q10)=3,"T",IF(WEEKDAY(Q10)=4,"W",IF(WEEKDAY(Q10)=5,"T",IF(WEEKDAY(Q10)=6,"F",IF(WEEKDAY(Q10)=7,"S")))))))</f>
        <v>T</v>
      </c>
      <c r="S10" s="28"/>
      <c r="T10" s="12"/>
      <c r="U10" s="9">
        <f>Q39+1</f>
        <v>41455</v>
      </c>
      <c r="V10" s="27" t="str">
        <f>IF(WEEKDAY(U10)=1,"S",IF(WEEKDAY(U10)=2,"M",IF(WEEKDAY(U10)=3,"T",IF(WEEKDAY(U10)=4,"W",IF(WEEKDAY(U10)=5,"T",IF(WEEKDAY(U10)=6,"F",IF(WEEKDAY(U10)=7,"S")))))))</f>
        <v>S</v>
      </c>
      <c r="W10" s="28"/>
      <c r="X10" s="9">
        <f>U40+1</f>
        <v>41486</v>
      </c>
      <c r="Y10" s="27" t="str">
        <f>IF(WEEKDAY(X10)=1,"S",IF(WEEKDAY(X10)=2,"M",IF(WEEKDAY(X10)=3,"T",IF(WEEKDAY(X10)=4,"W",IF(WEEKDAY(X10)=5,"T",IF(WEEKDAY(X10)=6,"F",IF(WEEKDAY(X10)=7,"S")))))))</f>
        <v>T</v>
      </c>
      <c r="Z10" s="116" t="s">
        <v>110</v>
      </c>
      <c r="AA10" s="9">
        <f>X40+1</f>
        <v>41517</v>
      </c>
      <c r="AB10" s="27" t="str">
        <f>IF(WEEKDAY(AA10)=1,"S",IF(WEEKDAY(AA10)=2,"M",IF(WEEKDAY(AA10)=3,"T",IF(WEEKDAY(AA10)=4,"W",IF(WEEKDAY(AA10)=5,"T",IF(WEEKDAY(AA10)=6,"F",IF(WEEKDAY(AA10)=7,"S")))))))</f>
        <v>F</v>
      </c>
      <c r="AC10" s="10" t="s">
        <v>122</v>
      </c>
      <c r="AD10" s="12"/>
      <c r="AE10" s="7">
        <f>AA39+1</f>
        <v>41547</v>
      </c>
      <c r="AF10" s="27" t="str">
        <f>IF(WEEKDAY(AE10)=1,"S",IF(WEEKDAY(AE10)=2,"M",IF(WEEKDAY(AE10)=3,"T",IF(WEEKDAY(AE10)=4,"W",IF(WEEKDAY(AE10)=5,"T",IF(WEEKDAY(AE10)=6,"F",IF(WEEKDAY(AE10)=7,"S")))))))</f>
        <v>S</v>
      </c>
      <c r="AG10" s="28"/>
      <c r="AH10" s="7">
        <f>AE40+1</f>
        <v>41578</v>
      </c>
      <c r="AI10" s="27" t="str">
        <f>IF(WEEKDAY(AH10)=1,"S",IF(WEEKDAY(AH10)=2,"M",IF(WEEKDAY(AH10)=3,"T",IF(WEEKDAY(AH10)=4,"W",IF(WEEKDAY(AH10)=5,"T",IF(WEEKDAY(AH10)=6,"F",IF(WEEKDAY(AH10)=7,"S")))))))</f>
        <v>W</v>
      </c>
      <c r="AJ10" s="28"/>
      <c r="AK10" s="7">
        <f>AH39+1</f>
        <v>41608</v>
      </c>
      <c r="AL10" s="27" t="str">
        <f>IF(WEEKDAY(AK10)=1,"S",IF(WEEKDAY(AK10)=2,"M",IF(WEEKDAY(AK10)=3,"T",IF(WEEKDAY(AK10)=4,"W",IF(WEEKDAY(AK10)=5,"T",IF(WEEKDAY(AK10)=6,"F",IF(WEEKDAY(AK10)=7,"S")))))))</f>
        <v>F</v>
      </c>
      <c r="AM10" s="128" t="s">
        <v>72</v>
      </c>
    </row>
    <row r="11" spans="1:39" ht="11.25">
      <c r="A11" s="15">
        <f>A10+1</f>
        <v>41275</v>
      </c>
      <c r="B11" s="16" t="str">
        <f aca="true" t="shared" si="0" ref="B11:B40">IF(WEEKDAY(A11)=1,"S",IF(WEEKDAY(A11)=2,"M",IF(WEEKDAY(A11)=3,"T",IF(WEEKDAY(A11)=4,"W",IF(WEEKDAY(A11)=5,"T",IF(WEEKDAY(A11)=6,"F",IF(WEEKDAY(A11)=7,"S")))))))</f>
        <v>M</v>
      </c>
      <c r="C11" s="18"/>
      <c r="D11" s="17">
        <f>D10+1</f>
        <v>41306</v>
      </c>
      <c r="E11" s="29" t="str">
        <f aca="true" t="shared" si="1" ref="E11:E37">IF(WEEKDAY(D11)=1,"S",IF(WEEKDAY(D11)=2,"M",IF(WEEKDAY(D11)=3,"T",IF(WEEKDAY(D11)=4,"W",IF(WEEKDAY(D11)=5,"T",IF(WEEKDAY(D11)=6,"F",IF(WEEKDAY(D11)=7,"S")))))))</f>
        <v>T</v>
      </c>
      <c r="F11" s="18"/>
      <c r="G11" s="17">
        <f>G10+1</f>
        <v>41334</v>
      </c>
      <c r="H11" s="29" t="str">
        <f aca="true" t="shared" si="2" ref="H11:H40">IF(WEEKDAY(G11)=1,"S",IF(WEEKDAY(G11)=2,"M",IF(WEEKDAY(G11)=3,"T",IF(WEEKDAY(G11)=4,"W",IF(WEEKDAY(G11)=5,"T",IF(WEEKDAY(G11)=6,"F",IF(WEEKDAY(G11)=7,"S")))))))</f>
        <v>T</v>
      </c>
      <c r="I11" s="19"/>
      <c r="J11" s="11"/>
      <c r="K11" s="17">
        <f>K10+1</f>
        <v>41365</v>
      </c>
      <c r="L11" s="29" t="str">
        <f aca="true" t="shared" si="3" ref="L11:L39">IF(WEEKDAY(K11)=1,"S",IF(WEEKDAY(K11)=2,"M",IF(WEEKDAY(K11)=3,"T",IF(WEEKDAY(K11)=4,"W",IF(WEEKDAY(K11)=5,"T",IF(WEEKDAY(K11)=6,"F",IF(WEEKDAY(K11)=7,"S")))))))</f>
        <v>S</v>
      </c>
      <c r="M11" s="19"/>
      <c r="N11" s="17">
        <f>N10+1</f>
        <v>41395</v>
      </c>
      <c r="O11" s="29" t="str">
        <f aca="true" t="shared" si="4" ref="O11:O40">IF(WEEKDAY(N11)=1,"S",IF(WEEKDAY(N11)=2,"M",IF(WEEKDAY(N11)=3,"T",IF(WEEKDAY(N11)=4,"W",IF(WEEKDAY(N11)=5,"T",IF(WEEKDAY(N11)=6,"F",IF(WEEKDAY(N11)=7,"S")))))))</f>
        <v>T</v>
      </c>
      <c r="P11" s="18"/>
      <c r="Q11" s="17">
        <f>Q10+1</f>
        <v>41426</v>
      </c>
      <c r="R11" s="29" t="str">
        <f aca="true" t="shared" si="5" ref="R11:R39">IF(WEEKDAY(Q11)=1,"S",IF(WEEKDAY(Q11)=2,"M",IF(WEEKDAY(Q11)=3,"T",IF(WEEKDAY(Q11)=4,"W",IF(WEEKDAY(Q11)=5,"T",IF(WEEKDAY(Q11)=6,"F",IF(WEEKDAY(Q11)=7,"S")))))))</f>
        <v>F</v>
      </c>
      <c r="S11" s="18"/>
      <c r="T11" s="12"/>
      <c r="U11" s="17">
        <f>U10+1</f>
        <v>41456</v>
      </c>
      <c r="V11" s="29" t="str">
        <f aca="true" t="shared" si="6" ref="V11:V40">IF(WEEKDAY(U11)=1,"S",IF(WEEKDAY(U11)=2,"M",IF(WEEKDAY(U11)=3,"T",IF(WEEKDAY(U11)=4,"W",IF(WEEKDAY(U11)=5,"T",IF(WEEKDAY(U11)=6,"F",IF(WEEKDAY(U11)=7,"S")))))))</f>
        <v>S</v>
      </c>
      <c r="W11" s="18"/>
      <c r="X11" s="17">
        <f>X10+1</f>
        <v>41487</v>
      </c>
      <c r="Y11" s="29" t="str">
        <f aca="true" t="shared" si="7" ref="Y11:Y40">IF(WEEKDAY(X11)=1,"S",IF(WEEKDAY(X11)=2,"M",IF(WEEKDAY(X11)=3,"T",IF(WEEKDAY(X11)=4,"W",IF(WEEKDAY(X11)=5,"T",IF(WEEKDAY(X11)=6,"F",IF(WEEKDAY(X11)=7,"S")))))))</f>
        <v>W</v>
      </c>
      <c r="Z11" s="116" t="s">
        <v>110</v>
      </c>
      <c r="AA11" s="17">
        <f>AA10+1</f>
        <v>41518</v>
      </c>
      <c r="AB11" s="29" t="str">
        <f aca="true" t="shared" si="8" ref="AB11:AB39">IF(WEEKDAY(AA11)=1,"S",IF(WEEKDAY(AA11)=2,"M",IF(WEEKDAY(AA11)=3,"T",IF(WEEKDAY(AA11)=4,"W",IF(WEEKDAY(AA11)=5,"T",IF(WEEKDAY(AA11)=6,"F",IF(WEEKDAY(AA11)=7,"S")))))))</f>
        <v>S</v>
      </c>
      <c r="AC11" s="49"/>
      <c r="AD11" s="12"/>
      <c r="AE11" s="15">
        <f>AE10+1</f>
        <v>41548</v>
      </c>
      <c r="AF11" s="29" t="str">
        <f aca="true" t="shared" si="9" ref="AF11:AF40">IF(WEEKDAY(AE11)=1,"S",IF(WEEKDAY(AE11)=2,"M",IF(WEEKDAY(AE11)=3,"T",IF(WEEKDAY(AE11)=4,"W",IF(WEEKDAY(AE11)=5,"T",IF(WEEKDAY(AE11)=6,"F",IF(WEEKDAY(AE11)=7,"S")))))))</f>
        <v>M</v>
      </c>
      <c r="AG11" s="18"/>
      <c r="AH11" s="15">
        <f>AH10+1</f>
        <v>41579</v>
      </c>
      <c r="AI11" s="29" t="str">
        <f aca="true" t="shared" si="10" ref="AI11:AI39">IF(WEEKDAY(AH11)=1,"S",IF(WEEKDAY(AH11)=2,"M",IF(WEEKDAY(AH11)=3,"T",IF(WEEKDAY(AH11)=4,"W",IF(WEEKDAY(AH11)=5,"T",IF(WEEKDAY(AH11)=6,"F",IF(WEEKDAY(AH11)=7,"S")))))))</f>
        <v>T</v>
      </c>
      <c r="AJ11" s="18"/>
      <c r="AK11" s="15">
        <f>AK10+1</f>
        <v>41609</v>
      </c>
      <c r="AL11" s="29" t="str">
        <f aca="true" t="shared" si="11" ref="AL11:AL40">IF(WEEKDAY(AK11)=1,"S",IF(WEEKDAY(AK11)=2,"M",IF(WEEKDAY(AK11)=3,"T",IF(WEEKDAY(AK11)=4,"W",IF(WEEKDAY(AK11)=5,"T",IF(WEEKDAY(AK11)=6,"F",IF(WEEKDAY(AK11)=7,"S")))))))</f>
        <v>S</v>
      </c>
      <c r="AM11" s="18"/>
    </row>
    <row r="12" spans="1:39" ht="11.25">
      <c r="A12" s="17">
        <f aca="true" t="shared" si="12" ref="A12:A40">A11+1</f>
        <v>41276</v>
      </c>
      <c r="B12" s="29" t="str">
        <f t="shared" si="0"/>
        <v>T</v>
      </c>
      <c r="C12" s="18"/>
      <c r="D12" s="17">
        <f aca="true" t="shared" si="13" ref="D12:D37">D11+1</f>
        <v>41307</v>
      </c>
      <c r="E12" s="29" t="str">
        <f t="shared" si="1"/>
        <v>F</v>
      </c>
      <c r="F12" s="95" t="s">
        <v>72</v>
      </c>
      <c r="G12" s="17">
        <f aca="true" t="shared" si="14" ref="G12:G40">G11+1</f>
        <v>41335</v>
      </c>
      <c r="H12" s="29" t="str">
        <f t="shared" si="2"/>
        <v>F</v>
      </c>
      <c r="I12" s="95" t="s">
        <v>72</v>
      </c>
      <c r="J12" s="11"/>
      <c r="K12" s="17">
        <f aca="true" t="shared" si="15" ref="K12:K39">K11+1</f>
        <v>41366</v>
      </c>
      <c r="L12" s="29" t="str">
        <f t="shared" si="3"/>
        <v>M</v>
      </c>
      <c r="M12" s="18"/>
      <c r="N12" s="17">
        <f aca="true" t="shared" si="16" ref="N12:N39">N11+1</f>
        <v>41396</v>
      </c>
      <c r="O12" s="29" t="str">
        <f t="shared" si="4"/>
        <v>W</v>
      </c>
      <c r="P12" s="18"/>
      <c r="Q12" s="17">
        <f aca="true" t="shared" si="17" ref="Q12:Q39">Q11+1</f>
        <v>41427</v>
      </c>
      <c r="R12" s="29" t="str">
        <f t="shared" si="5"/>
        <v>S</v>
      </c>
      <c r="S12" s="18"/>
      <c r="T12" s="12"/>
      <c r="U12" s="17">
        <f aca="true" t="shared" si="18" ref="U12:U40">U11+1</f>
        <v>41457</v>
      </c>
      <c r="V12" s="29" t="str">
        <f t="shared" si="6"/>
        <v>M</v>
      </c>
      <c r="W12" s="19"/>
      <c r="X12" s="17">
        <f aca="true" t="shared" si="19" ref="X12:X40">X11+1</f>
        <v>41488</v>
      </c>
      <c r="Y12" s="29" t="str">
        <f t="shared" si="7"/>
        <v>T</v>
      </c>
      <c r="Z12" s="116" t="s">
        <v>110</v>
      </c>
      <c r="AA12" s="17">
        <f aca="true" t="shared" si="20" ref="AA12:AA39">AA11+1</f>
        <v>41519</v>
      </c>
      <c r="AB12" s="29" t="str">
        <f t="shared" si="8"/>
        <v>S</v>
      </c>
      <c r="AC12" s="61"/>
      <c r="AD12" s="12"/>
      <c r="AE12" s="15">
        <f aca="true" t="shared" si="21" ref="AE12:AE40">AE11+1</f>
        <v>41549</v>
      </c>
      <c r="AF12" s="29" t="str">
        <f t="shared" si="9"/>
        <v>T</v>
      </c>
      <c r="AG12" s="18"/>
      <c r="AH12" s="15">
        <f aca="true" t="shared" si="22" ref="AH12:AH39">AH11+1</f>
        <v>41580</v>
      </c>
      <c r="AI12" s="29" t="str">
        <f t="shared" si="10"/>
        <v>F</v>
      </c>
      <c r="AJ12" s="128" t="s">
        <v>72</v>
      </c>
      <c r="AK12" s="155">
        <f aca="true" t="shared" si="23" ref="AK12:AK40">AK11+1</f>
        <v>41610</v>
      </c>
      <c r="AL12" s="29" t="str">
        <f t="shared" si="11"/>
        <v>S</v>
      </c>
      <c r="AM12" s="44"/>
    </row>
    <row r="13" spans="1:39" ht="11.25">
      <c r="A13" s="17">
        <f t="shared" si="12"/>
        <v>41277</v>
      </c>
      <c r="B13" s="29" t="str">
        <f t="shared" si="0"/>
        <v>W</v>
      </c>
      <c r="C13" s="18"/>
      <c r="D13" s="17">
        <f t="shared" si="13"/>
        <v>41308</v>
      </c>
      <c r="E13" s="29" t="str">
        <f t="shared" si="1"/>
        <v>S</v>
      </c>
      <c r="F13" s="18"/>
      <c r="G13" s="17">
        <f t="shared" si="14"/>
        <v>41336</v>
      </c>
      <c r="H13" s="29" t="str">
        <f t="shared" si="2"/>
        <v>S</v>
      </c>
      <c r="I13" s="18"/>
      <c r="J13" s="11"/>
      <c r="K13" s="17">
        <f t="shared" si="15"/>
        <v>41367</v>
      </c>
      <c r="L13" s="29" t="str">
        <f t="shared" si="3"/>
        <v>T</v>
      </c>
      <c r="M13" s="19"/>
      <c r="N13" s="17">
        <f t="shared" si="16"/>
        <v>41397</v>
      </c>
      <c r="O13" s="29" t="str">
        <f t="shared" si="4"/>
        <v>T</v>
      </c>
      <c r="P13" s="18"/>
      <c r="Q13" s="17">
        <f t="shared" si="17"/>
        <v>41428</v>
      </c>
      <c r="R13" s="29" t="str">
        <f t="shared" si="5"/>
        <v>S</v>
      </c>
      <c r="S13" s="18"/>
      <c r="T13" s="12"/>
      <c r="U13" s="17">
        <f t="shared" si="18"/>
        <v>41458</v>
      </c>
      <c r="V13" s="29" t="str">
        <f t="shared" si="6"/>
        <v>T</v>
      </c>
      <c r="W13" s="49"/>
      <c r="X13" s="17">
        <f t="shared" si="19"/>
        <v>41489</v>
      </c>
      <c r="Y13" s="29" t="str">
        <f t="shared" si="7"/>
        <v>F</v>
      </c>
      <c r="Z13" s="18"/>
      <c r="AA13" s="17">
        <f t="shared" si="20"/>
        <v>41520</v>
      </c>
      <c r="AB13" s="29" t="str">
        <f t="shared" si="8"/>
        <v>M</v>
      </c>
      <c r="AC13" s="61"/>
      <c r="AD13" s="12"/>
      <c r="AE13" s="15">
        <f t="shared" si="21"/>
        <v>41550</v>
      </c>
      <c r="AF13" s="29" t="str">
        <f t="shared" si="9"/>
        <v>W</v>
      </c>
      <c r="AG13" s="18"/>
      <c r="AH13" s="15">
        <f t="shared" si="22"/>
        <v>41581</v>
      </c>
      <c r="AI13" s="29" t="str">
        <f t="shared" si="10"/>
        <v>S</v>
      </c>
      <c r="AJ13" s="60"/>
      <c r="AK13" s="15">
        <f t="shared" si="23"/>
        <v>41611</v>
      </c>
      <c r="AL13" s="29" t="str">
        <f t="shared" si="11"/>
        <v>M</v>
      </c>
      <c r="AM13" s="48"/>
    </row>
    <row r="14" spans="1:39" ht="11.25">
      <c r="A14" s="17">
        <f t="shared" si="12"/>
        <v>41278</v>
      </c>
      <c r="B14" s="29" t="str">
        <f t="shared" si="0"/>
        <v>T</v>
      </c>
      <c r="C14" s="18"/>
      <c r="D14" s="17">
        <f t="shared" si="13"/>
        <v>41309</v>
      </c>
      <c r="E14" s="29" t="str">
        <f t="shared" si="1"/>
        <v>S</v>
      </c>
      <c r="F14" s="18"/>
      <c r="G14" s="17">
        <f t="shared" si="14"/>
        <v>41337</v>
      </c>
      <c r="H14" s="29" t="str">
        <f t="shared" si="2"/>
        <v>S</v>
      </c>
      <c r="I14" s="18"/>
      <c r="J14" s="11"/>
      <c r="K14" s="17">
        <f t="shared" si="15"/>
        <v>41368</v>
      </c>
      <c r="L14" s="29" t="str">
        <f t="shared" si="3"/>
        <v>W</v>
      </c>
      <c r="M14" s="19"/>
      <c r="N14" s="17">
        <f t="shared" si="16"/>
        <v>41398</v>
      </c>
      <c r="O14" s="29" t="str">
        <f t="shared" si="4"/>
        <v>F</v>
      </c>
      <c r="P14" s="95" t="s">
        <v>72</v>
      </c>
      <c r="Q14" s="17">
        <f t="shared" si="17"/>
        <v>41429</v>
      </c>
      <c r="R14" s="29" t="str">
        <f t="shared" si="5"/>
        <v>M</v>
      </c>
      <c r="S14" s="18"/>
      <c r="T14" s="12"/>
      <c r="U14" s="17">
        <f t="shared" si="18"/>
        <v>41459</v>
      </c>
      <c r="V14" s="29" t="str">
        <f t="shared" si="6"/>
        <v>W</v>
      </c>
      <c r="W14" s="61"/>
      <c r="X14" s="17">
        <f t="shared" si="19"/>
        <v>41490</v>
      </c>
      <c r="Y14" s="29" t="str">
        <f t="shared" si="7"/>
        <v>S</v>
      </c>
      <c r="Z14" s="18"/>
      <c r="AA14" s="17">
        <f t="shared" si="20"/>
        <v>41521</v>
      </c>
      <c r="AB14" s="29" t="str">
        <f t="shared" si="8"/>
        <v>T</v>
      </c>
      <c r="AC14" s="60"/>
      <c r="AD14" s="12"/>
      <c r="AE14" s="15">
        <f t="shared" si="21"/>
        <v>41551</v>
      </c>
      <c r="AF14" s="29" t="str">
        <f t="shared" si="9"/>
        <v>T</v>
      </c>
      <c r="AG14" s="150"/>
      <c r="AH14" s="155">
        <f t="shared" si="22"/>
        <v>41582</v>
      </c>
      <c r="AI14" s="29" t="str">
        <f t="shared" si="10"/>
        <v>S</v>
      </c>
      <c r="AJ14" s="48"/>
      <c r="AK14" s="15">
        <f t="shared" si="23"/>
        <v>41612</v>
      </c>
      <c r="AL14" s="29" t="str">
        <f t="shared" si="11"/>
        <v>T</v>
      </c>
      <c r="AM14" s="18"/>
    </row>
    <row r="15" spans="1:39" ht="11.25">
      <c r="A15" s="17">
        <f t="shared" si="12"/>
        <v>41279</v>
      </c>
      <c r="B15" s="29" t="str">
        <f t="shared" si="0"/>
        <v>F</v>
      </c>
      <c r="C15" s="95" t="s">
        <v>72</v>
      </c>
      <c r="D15" s="17">
        <f t="shared" si="13"/>
        <v>41310</v>
      </c>
      <c r="E15" s="29" t="str">
        <f t="shared" si="1"/>
        <v>M</v>
      </c>
      <c r="F15" s="18"/>
      <c r="G15" s="17">
        <f t="shared" si="14"/>
        <v>41338</v>
      </c>
      <c r="H15" s="29" t="str">
        <f t="shared" si="2"/>
        <v>M</v>
      </c>
      <c r="I15" s="18"/>
      <c r="J15" s="11"/>
      <c r="K15" s="17">
        <f t="shared" si="15"/>
        <v>41369</v>
      </c>
      <c r="L15" s="29" t="str">
        <f t="shared" si="3"/>
        <v>T</v>
      </c>
      <c r="M15" s="19"/>
      <c r="N15" s="17">
        <f t="shared" si="16"/>
        <v>41399</v>
      </c>
      <c r="O15" s="29" t="str">
        <f t="shared" si="4"/>
        <v>S</v>
      </c>
      <c r="P15" s="18"/>
      <c r="Q15" s="17">
        <f t="shared" si="17"/>
        <v>41430</v>
      </c>
      <c r="R15" s="29" t="str">
        <f t="shared" si="5"/>
        <v>T</v>
      </c>
      <c r="S15" s="96"/>
      <c r="T15" s="12"/>
      <c r="U15" s="17">
        <f t="shared" si="18"/>
        <v>41460</v>
      </c>
      <c r="V15" s="29" t="str">
        <f t="shared" si="6"/>
        <v>T</v>
      </c>
      <c r="W15" s="61"/>
      <c r="X15" s="17">
        <f t="shared" si="19"/>
        <v>41491</v>
      </c>
      <c r="Y15" s="29" t="str">
        <f t="shared" si="7"/>
        <v>S</v>
      </c>
      <c r="Z15" s="18"/>
      <c r="AA15" s="17">
        <f t="shared" si="20"/>
        <v>41522</v>
      </c>
      <c r="AB15" s="29" t="str">
        <f t="shared" si="8"/>
        <v>W</v>
      </c>
      <c r="AC15" s="48"/>
      <c r="AD15" s="12"/>
      <c r="AE15" s="15">
        <f t="shared" si="21"/>
        <v>41552</v>
      </c>
      <c r="AF15" s="29" t="str">
        <f t="shared" si="9"/>
        <v>F</v>
      </c>
      <c r="AG15" s="150"/>
      <c r="AH15" s="15">
        <f t="shared" si="22"/>
        <v>41583</v>
      </c>
      <c r="AI15" s="29" t="str">
        <f t="shared" si="10"/>
        <v>M</v>
      </c>
      <c r="AJ15" s="18"/>
      <c r="AK15" s="15">
        <f t="shared" si="23"/>
        <v>41613</v>
      </c>
      <c r="AL15" s="29" t="str">
        <f t="shared" si="11"/>
        <v>W</v>
      </c>
      <c r="AM15" s="18"/>
    </row>
    <row r="16" spans="1:39" ht="12">
      <c r="A16" s="17">
        <f t="shared" si="12"/>
        <v>41280</v>
      </c>
      <c r="B16" s="29" t="str">
        <f t="shared" si="0"/>
        <v>S</v>
      </c>
      <c r="C16" s="106" t="s">
        <v>88</v>
      </c>
      <c r="D16" s="17">
        <f t="shared" si="13"/>
        <v>41311</v>
      </c>
      <c r="E16" s="29" t="str">
        <f t="shared" si="1"/>
        <v>T</v>
      </c>
      <c r="F16" s="18"/>
      <c r="G16" s="17">
        <f t="shared" si="14"/>
        <v>41339</v>
      </c>
      <c r="H16" s="29" t="str">
        <f t="shared" si="2"/>
        <v>T</v>
      </c>
      <c r="I16" s="18"/>
      <c r="J16" s="11"/>
      <c r="K16" s="17">
        <f t="shared" si="15"/>
        <v>41370</v>
      </c>
      <c r="L16" s="29" t="str">
        <f t="shared" si="3"/>
        <v>F</v>
      </c>
      <c r="M16" s="95" t="s">
        <v>72</v>
      </c>
      <c r="N16" s="17">
        <f t="shared" si="16"/>
        <v>41400</v>
      </c>
      <c r="O16" s="29" t="str">
        <f t="shared" si="4"/>
        <v>S</v>
      </c>
      <c r="P16" s="18"/>
      <c r="Q16" s="17">
        <f t="shared" si="17"/>
        <v>41431</v>
      </c>
      <c r="R16" s="29" t="str">
        <f t="shared" si="5"/>
        <v>W</v>
      </c>
      <c r="S16" s="96"/>
      <c r="T16" s="12"/>
      <c r="U16" s="17">
        <f t="shared" si="18"/>
        <v>41461</v>
      </c>
      <c r="V16" s="29" t="str">
        <f t="shared" si="6"/>
        <v>F</v>
      </c>
      <c r="W16" s="50"/>
      <c r="X16" s="17">
        <f t="shared" si="19"/>
        <v>41492</v>
      </c>
      <c r="Y16" s="29" t="str">
        <f t="shared" si="7"/>
        <v>M</v>
      </c>
      <c r="Z16" s="18"/>
      <c r="AA16" s="17">
        <f t="shared" si="20"/>
        <v>41523</v>
      </c>
      <c r="AB16" s="29" t="str">
        <f t="shared" si="8"/>
        <v>T</v>
      </c>
      <c r="AC16" s="136" t="s">
        <v>133</v>
      </c>
      <c r="AD16" s="11"/>
      <c r="AE16" s="15">
        <f t="shared" si="21"/>
        <v>41553</v>
      </c>
      <c r="AF16" s="29" t="str">
        <f t="shared" si="9"/>
        <v>S</v>
      </c>
      <c r="AG16" s="150"/>
      <c r="AH16" s="15">
        <f t="shared" si="22"/>
        <v>41584</v>
      </c>
      <c r="AI16" s="29" t="str">
        <f t="shared" si="10"/>
        <v>T</v>
      </c>
      <c r="AJ16" s="18"/>
      <c r="AK16" s="15">
        <f t="shared" si="23"/>
        <v>41614</v>
      </c>
      <c r="AL16" s="29" t="str">
        <f t="shared" si="11"/>
        <v>T</v>
      </c>
      <c r="AM16" s="144" t="s">
        <v>143</v>
      </c>
    </row>
    <row r="17" spans="1:39" ht="12">
      <c r="A17" s="17">
        <f t="shared" si="12"/>
        <v>41281</v>
      </c>
      <c r="B17" s="29" t="str">
        <f t="shared" si="0"/>
        <v>S</v>
      </c>
      <c r="C17" s="106" t="s">
        <v>89</v>
      </c>
      <c r="D17" s="17">
        <f t="shared" si="13"/>
        <v>41312</v>
      </c>
      <c r="E17" s="29" t="str">
        <f t="shared" si="1"/>
        <v>W</v>
      </c>
      <c r="F17" s="18"/>
      <c r="G17" s="17">
        <f t="shared" si="14"/>
        <v>41340</v>
      </c>
      <c r="H17" s="29" t="str">
        <f t="shared" si="2"/>
        <v>W</v>
      </c>
      <c r="I17" s="18"/>
      <c r="J17" s="11"/>
      <c r="K17" s="17">
        <f t="shared" si="15"/>
        <v>41371</v>
      </c>
      <c r="L17" s="29" t="str">
        <f t="shared" si="3"/>
        <v>S</v>
      </c>
      <c r="M17" s="19"/>
      <c r="N17" s="17">
        <f t="shared" si="16"/>
        <v>41401</v>
      </c>
      <c r="O17" s="29" t="str">
        <f t="shared" si="4"/>
        <v>M</v>
      </c>
      <c r="P17" s="18"/>
      <c r="Q17" s="17">
        <f t="shared" si="17"/>
        <v>41432</v>
      </c>
      <c r="R17" s="29" t="str">
        <f t="shared" si="5"/>
        <v>T</v>
      </c>
      <c r="S17" s="96"/>
      <c r="T17" s="12"/>
      <c r="U17" s="17">
        <f t="shared" si="18"/>
        <v>41462</v>
      </c>
      <c r="V17" s="29" t="str">
        <f t="shared" si="6"/>
        <v>S</v>
      </c>
      <c r="W17" s="18"/>
      <c r="X17" s="17">
        <f t="shared" si="19"/>
        <v>41493</v>
      </c>
      <c r="Y17" s="29" t="str">
        <f t="shared" si="7"/>
        <v>T</v>
      </c>
      <c r="Z17" s="18"/>
      <c r="AA17" s="17">
        <f t="shared" si="20"/>
        <v>41524</v>
      </c>
      <c r="AB17" s="29" t="str">
        <f t="shared" si="8"/>
        <v>F</v>
      </c>
      <c r="AC17" s="137" t="s">
        <v>137</v>
      </c>
      <c r="AD17" s="12"/>
      <c r="AE17" s="15">
        <f t="shared" si="21"/>
        <v>41554</v>
      </c>
      <c r="AF17" s="29" t="str">
        <f t="shared" si="9"/>
        <v>S</v>
      </c>
      <c r="AG17" s="81" t="s">
        <v>113</v>
      </c>
      <c r="AH17" s="15">
        <f t="shared" si="22"/>
        <v>41585</v>
      </c>
      <c r="AI17" s="29" t="str">
        <f t="shared" si="10"/>
        <v>W</v>
      </c>
      <c r="AJ17" s="19"/>
      <c r="AK17" s="15">
        <f t="shared" si="23"/>
        <v>41615</v>
      </c>
      <c r="AL17" s="29" t="str">
        <f t="shared" si="11"/>
        <v>F</v>
      </c>
      <c r="AM17" s="128" t="s">
        <v>72</v>
      </c>
    </row>
    <row r="18" spans="1:39" ht="12">
      <c r="A18" s="17">
        <f t="shared" si="12"/>
        <v>41282</v>
      </c>
      <c r="B18" s="29" t="str">
        <f t="shared" si="0"/>
        <v>M</v>
      </c>
      <c r="C18" s="18"/>
      <c r="D18" s="17">
        <f t="shared" si="13"/>
        <v>41313</v>
      </c>
      <c r="E18" s="29" t="str">
        <f t="shared" si="1"/>
        <v>T</v>
      </c>
      <c r="F18" s="18"/>
      <c r="G18" s="17">
        <f t="shared" si="14"/>
        <v>41341</v>
      </c>
      <c r="H18" s="29" t="str">
        <f t="shared" si="2"/>
        <v>T</v>
      </c>
      <c r="I18" s="18"/>
      <c r="J18" s="11"/>
      <c r="K18" s="17">
        <f t="shared" si="15"/>
        <v>41372</v>
      </c>
      <c r="L18" s="29" t="str">
        <f t="shared" si="3"/>
        <v>S</v>
      </c>
      <c r="M18" s="19"/>
      <c r="N18" s="17">
        <f t="shared" si="16"/>
        <v>41402</v>
      </c>
      <c r="O18" s="29" t="str">
        <f t="shared" si="4"/>
        <v>T</v>
      </c>
      <c r="P18" s="18"/>
      <c r="Q18" s="17">
        <f t="shared" si="17"/>
        <v>41433</v>
      </c>
      <c r="R18" s="29" t="str">
        <f t="shared" si="5"/>
        <v>F</v>
      </c>
      <c r="S18" s="118" t="s">
        <v>93</v>
      </c>
      <c r="T18" s="12"/>
      <c r="U18" s="17">
        <f t="shared" si="18"/>
        <v>41463</v>
      </c>
      <c r="V18" s="29" t="str">
        <f t="shared" si="6"/>
        <v>S</v>
      </c>
      <c r="W18" s="122" t="s">
        <v>126</v>
      </c>
      <c r="X18" s="17">
        <f t="shared" si="19"/>
        <v>41494</v>
      </c>
      <c r="Y18" s="29" t="str">
        <f t="shared" si="7"/>
        <v>W</v>
      </c>
      <c r="Z18" s="18"/>
      <c r="AA18" s="17">
        <f t="shared" si="20"/>
        <v>41525</v>
      </c>
      <c r="AB18" s="29" t="str">
        <f t="shared" si="8"/>
        <v>S</v>
      </c>
      <c r="AD18" s="12"/>
      <c r="AE18" s="15">
        <f t="shared" si="21"/>
        <v>41555</v>
      </c>
      <c r="AF18" s="29" t="str">
        <f t="shared" si="9"/>
        <v>M</v>
      </c>
      <c r="AG18" s="81" t="s">
        <v>113</v>
      </c>
      <c r="AH18" s="15">
        <f t="shared" si="22"/>
        <v>41586</v>
      </c>
      <c r="AI18" s="29" t="str">
        <f t="shared" si="10"/>
        <v>T</v>
      </c>
      <c r="AJ18" s="44"/>
      <c r="AK18" s="15">
        <f t="shared" si="23"/>
        <v>41616</v>
      </c>
      <c r="AL18" s="29" t="str">
        <f t="shared" si="11"/>
        <v>S</v>
      </c>
      <c r="AM18" s="18"/>
    </row>
    <row r="19" spans="1:39" ht="12">
      <c r="A19" s="17">
        <f t="shared" si="12"/>
        <v>41283</v>
      </c>
      <c r="B19" s="29" t="str">
        <f t="shared" si="0"/>
        <v>T</v>
      </c>
      <c r="C19" s="18"/>
      <c r="D19" s="17">
        <f t="shared" si="13"/>
        <v>41314</v>
      </c>
      <c r="E19" s="29" t="str">
        <f t="shared" si="1"/>
        <v>F</v>
      </c>
      <c r="F19" s="95" t="s">
        <v>72</v>
      </c>
      <c r="G19" s="17">
        <f t="shared" si="14"/>
        <v>41342</v>
      </c>
      <c r="H19" s="29" t="str">
        <f t="shared" si="2"/>
        <v>F</v>
      </c>
      <c r="I19" s="95" t="s">
        <v>72</v>
      </c>
      <c r="J19" s="11"/>
      <c r="K19" s="17">
        <f t="shared" si="15"/>
        <v>41373</v>
      </c>
      <c r="L19" s="29" t="str">
        <f t="shared" si="3"/>
        <v>M</v>
      </c>
      <c r="M19" s="19"/>
      <c r="N19" s="17">
        <f t="shared" si="16"/>
        <v>41403</v>
      </c>
      <c r="O19" s="29" t="str">
        <f t="shared" si="4"/>
        <v>W</v>
      </c>
      <c r="P19" s="18"/>
      <c r="Q19" s="17">
        <f t="shared" si="17"/>
        <v>41434</v>
      </c>
      <c r="R19" s="29" t="str">
        <f t="shared" si="5"/>
        <v>S</v>
      </c>
      <c r="S19" s="109" t="s">
        <v>94</v>
      </c>
      <c r="T19" s="11"/>
      <c r="U19" s="17">
        <f t="shared" si="18"/>
        <v>41464</v>
      </c>
      <c r="V19" s="29" t="str">
        <f t="shared" si="6"/>
        <v>M</v>
      </c>
      <c r="W19" s="19"/>
      <c r="X19" s="17">
        <f t="shared" si="19"/>
        <v>41495</v>
      </c>
      <c r="Y19" s="29" t="str">
        <f t="shared" si="7"/>
        <v>T</v>
      </c>
      <c r="Z19" s="18"/>
      <c r="AA19" s="17">
        <f t="shared" si="20"/>
        <v>41526</v>
      </c>
      <c r="AB19" s="29" t="str">
        <f t="shared" si="8"/>
        <v>S</v>
      </c>
      <c r="AD19" s="12"/>
      <c r="AE19" s="15">
        <f t="shared" si="21"/>
        <v>41556</v>
      </c>
      <c r="AF19" s="29" t="str">
        <f t="shared" si="9"/>
        <v>T</v>
      </c>
      <c r="AG19" s="81" t="s">
        <v>113</v>
      </c>
      <c r="AH19" s="15">
        <f t="shared" si="22"/>
        <v>41587</v>
      </c>
      <c r="AI19" s="29" t="str">
        <f t="shared" si="10"/>
        <v>F</v>
      </c>
      <c r="AJ19" s="128" t="s">
        <v>152</v>
      </c>
      <c r="AK19" s="155">
        <f t="shared" si="23"/>
        <v>41617</v>
      </c>
      <c r="AL19" s="29" t="str">
        <f t="shared" si="11"/>
        <v>S</v>
      </c>
      <c r="AM19" s="18"/>
    </row>
    <row r="20" spans="1:39" ht="12">
      <c r="A20" s="17">
        <f t="shared" si="12"/>
        <v>41284</v>
      </c>
      <c r="B20" s="29" t="str">
        <f t="shared" si="0"/>
        <v>W</v>
      </c>
      <c r="C20" s="80" t="s">
        <v>40</v>
      </c>
      <c r="D20" s="17">
        <f t="shared" si="13"/>
        <v>41315</v>
      </c>
      <c r="E20" s="29" t="str">
        <f t="shared" si="1"/>
        <v>S</v>
      </c>
      <c r="F20" s="19"/>
      <c r="G20" s="17">
        <f t="shared" si="14"/>
        <v>41343</v>
      </c>
      <c r="H20" s="29" t="str">
        <f t="shared" si="2"/>
        <v>S</v>
      </c>
      <c r="I20" s="18"/>
      <c r="J20" s="11"/>
      <c r="K20" s="17">
        <f t="shared" si="15"/>
        <v>41374</v>
      </c>
      <c r="L20" s="29" t="str">
        <f t="shared" si="3"/>
        <v>T</v>
      </c>
      <c r="M20" s="19"/>
      <c r="N20" s="17">
        <f t="shared" si="16"/>
        <v>41404</v>
      </c>
      <c r="O20" s="29" t="str">
        <f t="shared" si="4"/>
        <v>T</v>
      </c>
      <c r="P20" s="18"/>
      <c r="Q20" s="17">
        <f t="shared" si="17"/>
        <v>41435</v>
      </c>
      <c r="R20" s="29" t="str">
        <f t="shared" si="5"/>
        <v>S</v>
      </c>
      <c r="S20" s="84" t="s">
        <v>95</v>
      </c>
      <c r="T20" s="11"/>
      <c r="U20" s="17">
        <f t="shared" si="18"/>
        <v>41465</v>
      </c>
      <c r="V20" s="29" t="str">
        <f t="shared" si="6"/>
        <v>T</v>
      </c>
      <c r="W20" s="19"/>
      <c r="X20" s="17">
        <f t="shared" si="19"/>
        <v>41496</v>
      </c>
      <c r="Y20" s="29" t="str">
        <f t="shared" si="7"/>
        <v>F</v>
      </c>
      <c r="Z20" s="19"/>
      <c r="AA20" s="17">
        <f t="shared" si="20"/>
        <v>41527</v>
      </c>
      <c r="AB20" s="29" t="str">
        <f t="shared" si="8"/>
        <v>M</v>
      </c>
      <c r="AC20" s="48"/>
      <c r="AD20" s="12"/>
      <c r="AE20" s="15">
        <f t="shared" si="21"/>
        <v>41557</v>
      </c>
      <c r="AF20" s="29" t="str">
        <f t="shared" si="9"/>
        <v>W</v>
      </c>
      <c r="AG20" s="61"/>
      <c r="AH20" s="15">
        <f t="shared" si="22"/>
        <v>41588</v>
      </c>
      <c r="AI20" s="29" t="str">
        <f t="shared" si="10"/>
        <v>S</v>
      </c>
      <c r="AJ20" s="18"/>
      <c r="AK20" s="15">
        <f t="shared" si="23"/>
        <v>41618</v>
      </c>
      <c r="AL20" s="29" t="str">
        <f t="shared" si="11"/>
        <v>M</v>
      </c>
      <c r="AM20" s="18"/>
    </row>
    <row r="21" spans="1:39" ht="12">
      <c r="A21" s="17">
        <f t="shared" si="12"/>
        <v>41285</v>
      </c>
      <c r="B21" s="29" t="str">
        <f t="shared" si="0"/>
        <v>T</v>
      </c>
      <c r="C21" s="18"/>
      <c r="D21" s="17">
        <f t="shared" si="13"/>
        <v>41316</v>
      </c>
      <c r="E21" s="29" t="str">
        <f t="shared" si="1"/>
        <v>S</v>
      </c>
      <c r="F21" s="18"/>
      <c r="G21" s="17">
        <f t="shared" si="14"/>
        <v>41344</v>
      </c>
      <c r="H21" s="29" t="str">
        <f t="shared" si="2"/>
        <v>S</v>
      </c>
      <c r="I21" s="18"/>
      <c r="J21" s="11"/>
      <c r="K21" s="17">
        <f t="shared" si="15"/>
        <v>41375</v>
      </c>
      <c r="L21" s="29" t="str">
        <f t="shared" si="3"/>
        <v>W</v>
      </c>
      <c r="M21" s="19"/>
      <c r="N21" s="17">
        <f t="shared" si="16"/>
        <v>41405</v>
      </c>
      <c r="O21" s="29" t="str">
        <f t="shared" si="4"/>
        <v>F</v>
      </c>
      <c r="P21" s="95" t="s">
        <v>72</v>
      </c>
      <c r="Q21" s="17">
        <f t="shared" si="17"/>
        <v>41436</v>
      </c>
      <c r="R21" s="29" t="str">
        <f t="shared" si="5"/>
        <v>M</v>
      </c>
      <c r="S21" s="109" t="s">
        <v>94</v>
      </c>
      <c r="T21" s="12"/>
      <c r="U21" s="17">
        <f t="shared" si="18"/>
        <v>41466</v>
      </c>
      <c r="V21" s="29" t="str">
        <f t="shared" si="6"/>
        <v>W</v>
      </c>
      <c r="W21" s="140" t="s">
        <v>135</v>
      </c>
      <c r="X21" s="17">
        <f t="shared" si="19"/>
        <v>41497</v>
      </c>
      <c r="Y21" s="29" t="str">
        <f t="shared" si="7"/>
        <v>S</v>
      </c>
      <c r="Z21" s="18"/>
      <c r="AA21" s="17">
        <f t="shared" si="20"/>
        <v>41528</v>
      </c>
      <c r="AB21" s="29" t="str">
        <f t="shared" si="8"/>
        <v>T</v>
      </c>
      <c r="AC21" s="18"/>
      <c r="AD21" s="12"/>
      <c r="AE21" s="15">
        <f t="shared" si="21"/>
        <v>41558</v>
      </c>
      <c r="AF21" s="29" t="str">
        <f t="shared" si="9"/>
        <v>T</v>
      </c>
      <c r="AG21" s="61"/>
      <c r="AH21" s="155">
        <f t="shared" si="22"/>
        <v>41589</v>
      </c>
      <c r="AI21" s="29" t="str">
        <f t="shared" si="10"/>
        <v>S</v>
      </c>
      <c r="AJ21" s="18"/>
      <c r="AK21" s="15">
        <f t="shared" si="23"/>
        <v>41619</v>
      </c>
      <c r="AL21" s="29" t="str">
        <f t="shared" si="11"/>
        <v>T</v>
      </c>
      <c r="AM21" s="18"/>
    </row>
    <row r="22" spans="1:39" ht="12">
      <c r="A22" s="17">
        <f t="shared" si="12"/>
        <v>41286</v>
      </c>
      <c r="B22" s="29" t="str">
        <f t="shared" si="0"/>
        <v>F</v>
      </c>
      <c r="C22" s="95" t="s">
        <v>72</v>
      </c>
      <c r="D22" s="17">
        <f t="shared" si="13"/>
        <v>41317</v>
      </c>
      <c r="E22" s="29" t="str">
        <f t="shared" si="1"/>
        <v>M</v>
      </c>
      <c r="F22" s="18"/>
      <c r="G22" s="17">
        <f t="shared" si="14"/>
        <v>41345</v>
      </c>
      <c r="H22" s="29" t="str">
        <f t="shared" si="2"/>
        <v>M</v>
      </c>
      <c r="I22" s="18"/>
      <c r="J22" s="11"/>
      <c r="K22" s="17">
        <f t="shared" si="15"/>
        <v>41376</v>
      </c>
      <c r="L22" s="29" t="str">
        <f t="shared" si="3"/>
        <v>T</v>
      </c>
      <c r="M22" s="19"/>
      <c r="N22" s="17">
        <f t="shared" si="16"/>
        <v>41406</v>
      </c>
      <c r="O22" s="29" t="str">
        <f t="shared" si="4"/>
        <v>S</v>
      </c>
      <c r="P22" s="18"/>
      <c r="Q22" s="17">
        <f t="shared" si="17"/>
        <v>41437</v>
      </c>
      <c r="R22" s="29" t="str">
        <f t="shared" si="5"/>
        <v>T</v>
      </c>
      <c r="S22" s="109" t="s">
        <v>94</v>
      </c>
      <c r="T22" s="12"/>
      <c r="U22" s="17">
        <f t="shared" si="18"/>
        <v>41467</v>
      </c>
      <c r="V22" s="29" t="str">
        <f t="shared" si="6"/>
        <v>T</v>
      </c>
      <c r="W22" s="18"/>
      <c r="X22" s="17">
        <f t="shared" si="19"/>
        <v>41498</v>
      </c>
      <c r="Y22" s="29" t="str">
        <f t="shared" si="7"/>
        <v>S</v>
      </c>
      <c r="Z22" s="113" t="s">
        <v>121</v>
      </c>
      <c r="AA22" s="17">
        <f t="shared" si="20"/>
        <v>41529</v>
      </c>
      <c r="AB22" s="29" t="str">
        <f t="shared" si="8"/>
        <v>W</v>
      </c>
      <c r="AC22" s="18"/>
      <c r="AD22" s="12"/>
      <c r="AE22" s="15">
        <f t="shared" si="21"/>
        <v>41559</v>
      </c>
      <c r="AF22" s="29" t="str">
        <f t="shared" si="9"/>
        <v>F</v>
      </c>
      <c r="AG22" s="128" t="s">
        <v>72</v>
      </c>
      <c r="AH22" s="15">
        <f t="shared" si="22"/>
        <v>41590</v>
      </c>
      <c r="AI22" s="29" t="str">
        <f t="shared" si="10"/>
        <v>M</v>
      </c>
      <c r="AJ22" s="149"/>
      <c r="AK22" s="15">
        <f t="shared" si="23"/>
        <v>41620</v>
      </c>
      <c r="AL22" s="29" t="str">
        <f t="shared" si="11"/>
        <v>W</v>
      </c>
      <c r="AM22" s="18"/>
    </row>
    <row r="23" spans="1:39" ht="12">
      <c r="A23" s="17">
        <f t="shared" si="12"/>
        <v>41287</v>
      </c>
      <c r="B23" s="29" t="str">
        <f t="shared" si="0"/>
        <v>S</v>
      </c>
      <c r="C23" s="18"/>
      <c r="D23" s="17">
        <f t="shared" si="13"/>
        <v>41318</v>
      </c>
      <c r="E23" s="29" t="str">
        <f t="shared" si="1"/>
        <v>T</v>
      </c>
      <c r="F23" s="18"/>
      <c r="G23" s="17">
        <f t="shared" si="14"/>
        <v>41346</v>
      </c>
      <c r="H23" s="29" t="str">
        <f t="shared" si="2"/>
        <v>T</v>
      </c>
      <c r="I23" s="18"/>
      <c r="J23" s="11"/>
      <c r="K23" s="17">
        <f t="shared" si="15"/>
        <v>41377</v>
      </c>
      <c r="L23" s="29" t="str">
        <f t="shared" si="3"/>
        <v>F</v>
      </c>
      <c r="M23" s="95" t="s">
        <v>72</v>
      </c>
      <c r="N23" s="17">
        <f t="shared" si="16"/>
        <v>41407</v>
      </c>
      <c r="O23" s="29" t="str">
        <f t="shared" si="4"/>
        <v>S</v>
      </c>
      <c r="P23" s="84" t="s">
        <v>52</v>
      </c>
      <c r="Q23" s="17">
        <f t="shared" si="17"/>
        <v>41438</v>
      </c>
      <c r="R23" s="29" t="str">
        <f t="shared" si="5"/>
        <v>W</v>
      </c>
      <c r="S23" s="109" t="s">
        <v>94</v>
      </c>
      <c r="T23" s="12"/>
      <c r="U23" s="17">
        <f t="shared" si="18"/>
        <v>41468</v>
      </c>
      <c r="V23" s="29" t="str">
        <f t="shared" si="6"/>
        <v>F</v>
      </c>
      <c r="W23" s="18"/>
      <c r="X23" s="17">
        <f t="shared" si="19"/>
        <v>41499</v>
      </c>
      <c r="Y23" s="29" t="str">
        <f t="shared" si="7"/>
        <v>M</v>
      </c>
      <c r="Z23" s="18"/>
      <c r="AA23" s="17">
        <f t="shared" si="20"/>
        <v>41530</v>
      </c>
      <c r="AB23" s="29" t="str">
        <f t="shared" si="8"/>
        <v>T</v>
      </c>
      <c r="AC23" s="18"/>
      <c r="AD23" s="12"/>
      <c r="AE23" s="15">
        <f t="shared" si="21"/>
        <v>41560</v>
      </c>
      <c r="AF23" s="29" t="str">
        <f t="shared" si="9"/>
        <v>S</v>
      </c>
      <c r="AG23" s="61"/>
      <c r="AH23" s="15">
        <f t="shared" si="22"/>
        <v>41591</v>
      </c>
      <c r="AI23" s="29" t="str">
        <f t="shared" si="10"/>
        <v>T</v>
      </c>
      <c r="AJ23" s="18"/>
      <c r="AK23" s="15">
        <f t="shared" si="23"/>
        <v>41621</v>
      </c>
      <c r="AL23" s="29" t="str">
        <f t="shared" si="11"/>
        <v>T</v>
      </c>
      <c r="AM23" s="18"/>
    </row>
    <row r="24" spans="1:39" ht="12">
      <c r="A24" s="17">
        <f t="shared" si="12"/>
        <v>41288</v>
      </c>
      <c r="B24" s="29" t="str">
        <f t="shared" si="0"/>
        <v>S</v>
      </c>
      <c r="C24" s="105" t="s">
        <v>90</v>
      </c>
      <c r="D24" s="17">
        <f t="shared" si="13"/>
        <v>41319</v>
      </c>
      <c r="E24" s="29" t="str">
        <f t="shared" si="1"/>
        <v>W</v>
      </c>
      <c r="F24" s="81" t="s">
        <v>73</v>
      </c>
      <c r="G24" s="17">
        <f t="shared" si="14"/>
        <v>41347</v>
      </c>
      <c r="H24" s="29" t="str">
        <f t="shared" si="2"/>
        <v>W</v>
      </c>
      <c r="I24" s="18"/>
      <c r="J24" s="11"/>
      <c r="K24" s="17">
        <f t="shared" si="15"/>
        <v>41378</v>
      </c>
      <c r="L24" s="29" t="str">
        <f t="shared" si="3"/>
        <v>S</v>
      </c>
      <c r="M24" s="18"/>
      <c r="N24" s="17">
        <f t="shared" si="16"/>
        <v>41408</v>
      </c>
      <c r="O24" s="29" t="str">
        <f t="shared" si="4"/>
        <v>M</v>
      </c>
      <c r="P24" s="18"/>
      <c r="Q24" s="17">
        <f t="shared" si="17"/>
        <v>41439</v>
      </c>
      <c r="R24" s="29" t="str">
        <f t="shared" si="5"/>
        <v>T</v>
      </c>
      <c r="S24" s="109" t="s">
        <v>94</v>
      </c>
      <c r="T24" s="12"/>
      <c r="U24" s="17">
        <f t="shared" si="18"/>
        <v>41469</v>
      </c>
      <c r="V24" s="29" t="str">
        <f t="shared" si="6"/>
        <v>S</v>
      </c>
      <c r="W24" s="126" t="s">
        <v>59</v>
      </c>
      <c r="X24" s="17">
        <f t="shared" si="19"/>
        <v>41500</v>
      </c>
      <c r="Y24" s="29" t="str">
        <f t="shared" si="7"/>
        <v>T</v>
      </c>
      <c r="Z24" s="18"/>
      <c r="AA24" s="17">
        <f t="shared" si="20"/>
        <v>41531</v>
      </c>
      <c r="AB24" s="29" t="str">
        <f t="shared" si="8"/>
        <v>F</v>
      </c>
      <c r="AC24" s="128" t="s">
        <v>151</v>
      </c>
      <c r="AD24" s="12"/>
      <c r="AE24" s="15">
        <f t="shared" si="21"/>
        <v>41561</v>
      </c>
      <c r="AF24" s="29" t="str">
        <f t="shared" si="9"/>
        <v>S</v>
      </c>
      <c r="AG24" s="61"/>
      <c r="AH24" s="15">
        <f t="shared" si="22"/>
        <v>41592</v>
      </c>
      <c r="AI24" s="29" t="str">
        <f t="shared" si="10"/>
        <v>W</v>
      </c>
      <c r="AJ24" s="18"/>
      <c r="AK24" s="15">
        <f t="shared" si="23"/>
        <v>41622</v>
      </c>
      <c r="AL24" s="29" t="str">
        <f t="shared" si="11"/>
        <v>F</v>
      </c>
      <c r="AM24" s="128" t="s">
        <v>72</v>
      </c>
    </row>
    <row r="25" spans="1:39" ht="12">
      <c r="A25" s="17">
        <f t="shared" si="12"/>
        <v>41289</v>
      </c>
      <c r="B25" s="29" t="str">
        <f t="shared" si="0"/>
        <v>M</v>
      </c>
      <c r="C25" s="105" t="s">
        <v>90</v>
      </c>
      <c r="D25" s="17">
        <f t="shared" si="13"/>
        <v>41320</v>
      </c>
      <c r="E25" s="29" t="str">
        <f t="shared" si="1"/>
        <v>T</v>
      </c>
      <c r="F25" s="81" t="s">
        <v>73</v>
      </c>
      <c r="G25" s="17">
        <f t="shared" si="14"/>
        <v>41348</v>
      </c>
      <c r="H25" s="29" t="str">
        <f t="shared" si="2"/>
        <v>T</v>
      </c>
      <c r="I25" s="18"/>
      <c r="J25" s="11"/>
      <c r="K25" s="17">
        <f t="shared" si="15"/>
        <v>41379</v>
      </c>
      <c r="L25" s="29" t="str">
        <f t="shared" si="3"/>
        <v>S</v>
      </c>
      <c r="M25" s="111" t="s">
        <v>75</v>
      </c>
      <c r="N25" s="17">
        <f t="shared" si="16"/>
        <v>41409</v>
      </c>
      <c r="O25" s="29" t="str">
        <f t="shared" si="4"/>
        <v>T</v>
      </c>
      <c r="P25" s="18"/>
      <c r="Q25" s="17">
        <f t="shared" si="17"/>
        <v>41440</v>
      </c>
      <c r="R25" s="29" t="str">
        <f t="shared" si="5"/>
        <v>F</v>
      </c>
      <c r="S25" s="109" t="s">
        <v>94</v>
      </c>
      <c r="T25" s="12"/>
      <c r="U25" s="17">
        <f t="shared" si="18"/>
        <v>41470</v>
      </c>
      <c r="V25" s="29" t="str">
        <f t="shared" si="6"/>
        <v>S</v>
      </c>
      <c r="W25" s="141" t="s">
        <v>136</v>
      </c>
      <c r="X25" s="17">
        <f t="shared" si="19"/>
        <v>41501</v>
      </c>
      <c r="Y25" s="29" t="str">
        <f t="shared" si="7"/>
        <v>W</v>
      </c>
      <c r="Z25" s="18"/>
      <c r="AA25" s="17">
        <f t="shared" si="20"/>
        <v>41532</v>
      </c>
      <c r="AB25" s="29" t="str">
        <f t="shared" si="8"/>
        <v>S</v>
      </c>
      <c r="AC25" s="49"/>
      <c r="AD25" s="11"/>
      <c r="AE25" s="15">
        <f t="shared" si="21"/>
        <v>41562</v>
      </c>
      <c r="AF25" s="29" t="str">
        <f t="shared" si="9"/>
        <v>M</v>
      </c>
      <c r="AG25" s="61"/>
      <c r="AH25" s="15">
        <f t="shared" si="22"/>
        <v>41593</v>
      </c>
      <c r="AI25" s="29" t="str">
        <f t="shared" si="10"/>
        <v>T</v>
      </c>
      <c r="AJ25" s="139" t="s">
        <v>133</v>
      </c>
      <c r="AK25" s="15">
        <f t="shared" si="23"/>
        <v>41623</v>
      </c>
      <c r="AL25" s="29" t="str">
        <f t="shared" si="11"/>
        <v>S</v>
      </c>
      <c r="AM25" s="49"/>
    </row>
    <row r="26" spans="1:39" ht="12">
      <c r="A26" s="17">
        <f t="shared" si="12"/>
        <v>41290</v>
      </c>
      <c r="B26" s="29" t="str">
        <f t="shared" si="0"/>
        <v>T</v>
      </c>
      <c r="C26" s="18"/>
      <c r="D26" s="17">
        <f t="shared" si="13"/>
        <v>41321</v>
      </c>
      <c r="E26" s="29" t="str">
        <f t="shared" si="1"/>
        <v>F</v>
      </c>
      <c r="F26" s="81" t="s">
        <v>73</v>
      </c>
      <c r="G26" s="17">
        <f t="shared" si="14"/>
        <v>41349</v>
      </c>
      <c r="H26" s="29" t="str">
        <f t="shared" si="2"/>
        <v>F</v>
      </c>
      <c r="I26" s="19"/>
      <c r="J26" s="11"/>
      <c r="K26" s="17">
        <f t="shared" si="15"/>
        <v>41380</v>
      </c>
      <c r="L26" s="29" t="str">
        <f t="shared" si="3"/>
        <v>M</v>
      </c>
      <c r="M26" s="19"/>
      <c r="N26" s="17">
        <f t="shared" si="16"/>
        <v>41410</v>
      </c>
      <c r="O26" s="29" t="str">
        <f t="shared" si="4"/>
        <v>W</v>
      </c>
      <c r="P26" s="18"/>
      <c r="Q26" s="17">
        <f t="shared" si="17"/>
        <v>41441</v>
      </c>
      <c r="R26" s="29" t="str">
        <f t="shared" si="5"/>
        <v>S</v>
      </c>
      <c r="S26" s="113" t="s">
        <v>98</v>
      </c>
      <c r="T26" s="12"/>
      <c r="U26" s="17">
        <f t="shared" si="18"/>
        <v>41471</v>
      </c>
      <c r="V26" s="29" t="str">
        <f t="shared" si="6"/>
        <v>M</v>
      </c>
      <c r="W26" s="126" t="s">
        <v>59</v>
      </c>
      <c r="X26" s="17">
        <f t="shared" si="19"/>
        <v>41502</v>
      </c>
      <c r="Y26" s="29" t="str">
        <f t="shared" si="7"/>
        <v>T</v>
      </c>
      <c r="Z26" s="18"/>
      <c r="AA26" s="17">
        <f t="shared" si="20"/>
        <v>41533</v>
      </c>
      <c r="AB26" s="29" t="str">
        <f t="shared" si="8"/>
        <v>S</v>
      </c>
      <c r="AC26" s="50"/>
      <c r="AD26" s="11"/>
      <c r="AE26" s="15">
        <f t="shared" si="21"/>
        <v>41563</v>
      </c>
      <c r="AF26" s="29" t="str">
        <f t="shared" si="9"/>
        <v>T</v>
      </c>
      <c r="AG26" s="50"/>
      <c r="AH26" s="15">
        <f t="shared" si="22"/>
        <v>41594</v>
      </c>
      <c r="AI26" s="29" t="str">
        <f t="shared" si="10"/>
        <v>F</v>
      </c>
      <c r="AJ26" s="142" t="s">
        <v>142</v>
      </c>
      <c r="AK26" s="155">
        <f t="shared" si="23"/>
        <v>41624</v>
      </c>
      <c r="AL26" s="29" t="str">
        <f t="shared" si="11"/>
        <v>S</v>
      </c>
      <c r="AM26" s="120" t="s">
        <v>112</v>
      </c>
    </row>
    <row r="27" spans="1:39" ht="12">
      <c r="A27" s="17">
        <f t="shared" si="12"/>
        <v>41291</v>
      </c>
      <c r="B27" s="29" t="str">
        <f t="shared" si="0"/>
        <v>W</v>
      </c>
      <c r="C27" s="18"/>
      <c r="D27" s="17">
        <f t="shared" si="13"/>
        <v>41322</v>
      </c>
      <c r="E27" s="29" t="str">
        <f t="shared" si="1"/>
        <v>S</v>
      </c>
      <c r="F27" s="81" t="s">
        <v>73</v>
      </c>
      <c r="G27" s="17">
        <f t="shared" si="14"/>
        <v>41350</v>
      </c>
      <c r="H27" s="29" t="str">
        <f t="shared" si="2"/>
        <v>S</v>
      </c>
      <c r="I27" s="19"/>
      <c r="J27" s="11"/>
      <c r="K27" s="17">
        <f t="shared" si="15"/>
        <v>41381</v>
      </c>
      <c r="L27" s="29" t="str">
        <f t="shared" si="3"/>
        <v>T</v>
      </c>
      <c r="M27" s="18"/>
      <c r="N27" s="17">
        <f t="shared" si="16"/>
        <v>41411</v>
      </c>
      <c r="O27" s="29" t="str">
        <f t="shared" si="4"/>
        <v>T</v>
      </c>
      <c r="P27" s="18"/>
      <c r="Q27" s="17">
        <f t="shared" si="17"/>
        <v>41442</v>
      </c>
      <c r="R27" s="29" t="str">
        <f t="shared" si="5"/>
        <v>S</v>
      </c>
      <c r="S27" s="84" t="s">
        <v>53</v>
      </c>
      <c r="T27" s="12"/>
      <c r="U27" s="17">
        <f t="shared" si="18"/>
        <v>41472</v>
      </c>
      <c r="V27" s="29" t="str">
        <f t="shared" si="6"/>
        <v>T</v>
      </c>
      <c r="W27" s="127" t="s">
        <v>59</v>
      </c>
      <c r="X27" s="17">
        <f t="shared" si="19"/>
        <v>41503</v>
      </c>
      <c r="Y27" s="29" t="str">
        <f t="shared" si="7"/>
        <v>F</v>
      </c>
      <c r="Z27" s="18"/>
      <c r="AA27" s="17">
        <f t="shared" si="20"/>
        <v>41534</v>
      </c>
      <c r="AB27" s="29" t="str">
        <f t="shared" si="8"/>
        <v>M</v>
      </c>
      <c r="AD27" s="12"/>
      <c r="AE27" s="15">
        <f t="shared" si="21"/>
        <v>41564</v>
      </c>
      <c r="AF27" s="29" t="str">
        <f t="shared" si="9"/>
        <v>W</v>
      </c>
      <c r="AG27" s="119" t="s">
        <v>149</v>
      </c>
      <c r="AH27" s="15">
        <f t="shared" si="22"/>
        <v>41595</v>
      </c>
      <c r="AI27" s="29" t="str">
        <f t="shared" si="10"/>
        <v>S</v>
      </c>
      <c r="AJ27" s="134" t="s">
        <v>129</v>
      </c>
      <c r="AK27" s="15">
        <f t="shared" si="23"/>
        <v>41625</v>
      </c>
      <c r="AL27" s="29" t="str">
        <f t="shared" si="11"/>
        <v>M</v>
      </c>
      <c r="AM27" s="18"/>
    </row>
    <row r="28" spans="1:39" ht="12">
      <c r="A28" s="17">
        <f t="shared" si="12"/>
        <v>41292</v>
      </c>
      <c r="B28" s="29" t="str">
        <f t="shared" si="0"/>
        <v>T</v>
      </c>
      <c r="C28" s="19"/>
      <c r="D28" s="17">
        <f t="shared" si="13"/>
        <v>41323</v>
      </c>
      <c r="E28" s="29" t="str">
        <f t="shared" si="1"/>
        <v>S</v>
      </c>
      <c r="F28" s="84" t="s">
        <v>95</v>
      </c>
      <c r="G28" s="17">
        <f t="shared" si="14"/>
        <v>41351</v>
      </c>
      <c r="H28" s="29" t="str">
        <f t="shared" si="2"/>
        <v>S</v>
      </c>
      <c r="I28" s="18"/>
      <c r="J28" s="11"/>
      <c r="K28" s="17">
        <f t="shared" si="15"/>
        <v>41382</v>
      </c>
      <c r="L28" s="29" t="str">
        <f t="shared" si="3"/>
        <v>W</v>
      </c>
      <c r="M28" s="19"/>
      <c r="N28" s="17">
        <f t="shared" si="16"/>
        <v>41412</v>
      </c>
      <c r="O28" s="29" t="str">
        <f t="shared" si="4"/>
        <v>F</v>
      </c>
      <c r="P28" s="95" t="s">
        <v>72</v>
      </c>
      <c r="Q28" s="17">
        <f t="shared" si="17"/>
        <v>41443</v>
      </c>
      <c r="R28" s="29" t="str">
        <f t="shared" si="5"/>
        <v>M</v>
      </c>
      <c r="S28" s="18"/>
      <c r="T28" s="12"/>
      <c r="U28" s="17">
        <f t="shared" si="18"/>
        <v>41473</v>
      </c>
      <c r="V28" s="29" t="str">
        <f t="shared" si="6"/>
        <v>W</v>
      </c>
      <c r="W28" s="127" t="s">
        <v>59</v>
      </c>
      <c r="X28" s="17">
        <f t="shared" si="19"/>
        <v>41504</v>
      </c>
      <c r="Y28" s="29" t="str">
        <f t="shared" si="7"/>
        <v>S</v>
      </c>
      <c r="Z28" s="49"/>
      <c r="AA28" s="17">
        <f t="shared" si="20"/>
        <v>41535</v>
      </c>
      <c r="AB28" s="29" t="str">
        <f t="shared" si="8"/>
        <v>T</v>
      </c>
      <c r="AC28" s="18"/>
      <c r="AD28" s="12"/>
      <c r="AE28" s="15">
        <f t="shared" si="21"/>
        <v>41565</v>
      </c>
      <c r="AF28" s="29" t="str">
        <f t="shared" si="9"/>
        <v>T</v>
      </c>
      <c r="AG28" s="18"/>
      <c r="AH28" s="155">
        <f t="shared" si="22"/>
        <v>41596</v>
      </c>
      <c r="AI28" s="29" t="str">
        <f t="shared" si="10"/>
        <v>S</v>
      </c>
      <c r="AJ28" s="50"/>
      <c r="AK28" s="15">
        <f t="shared" si="23"/>
        <v>41626</v>
      </c>
      <c r="AL28" s="29" t="str">
        <f t="shared" si="11"/>
        <v>T</v>
      </c>
      <c r="AM28" s="18"/>
    </row>
    <row r="29" spans="1:39" ht="12">
      <c r="A29" s="17">
        <f t="shared" si="12"/>
        <v>41293</v>
      </c>
      <c r="B29" s="29" t="str">
        <f t="shared" si="0"/>
        <v>F</v>
      </c>
      <c r="C29" s="95" t="s">
        <v>72</v>
      </c>
      <c r="D29" s="17">
        <f t="shared" si="13"/>
        <v>41324</v>
      </c>
      <c r="E29" s="29" t="str">
        <f t="shared" si="1"/>
        <v>M</v>
      </c>
      <c r="F29" s="81" t="s">
        <v>73</v>
      </c>
      <c r="G29" s="17">
        <f t="shared" si="14"/>
        <v>41352</v>
      </c>
      <c r="H29" s="29" t="str">
        <f t="shared" si="2"/>
        <v>M</v>
      </c>
      <c r="I29" s="81" t="s">
        <v>74</v>
      </c>
      <c r="J29" s="11"/>
      <c r="K29" s="17">
        <f t="shared" si="15"/>
        <v>41383</v>
      </c>
      <c r="L29" s="29" t="str">
        <f t="shared" si="3"/>
        <v>T</v>
      </c>
      <c r="M29" s="18"/>
      <c r="N29" s="17">
        <f t="shared" si="16"/>
        <v>41413</v>
      </c>
      <c r="O29" s="29" t="str">
        <f t="shared" si="4"/>
        <v>S</v>
      </c>
      <c r="P29" s="19"/>
      <c r="Q29" s="17">
        <f t="shared" si="17"/>
        <v>41444</v>
      </c>
      <c r="R29" s="29" t="str">
        <f t="shared" si="5"/>
        <v>T</v>
      </c>
      <c r="S29" s="18"/>
      <c r="T29" s="12"/>
      <c r="U29" s="17">
        <f t="shared" si="18"/>
        <v>41474</v>
      </c>
      <c r="V29" s="29" t="str">
        <f t="shared" si="6"/>
        <v>T</v>
      </c>
      <c r="W29" s="126" t="s">
        <v>59</v>
      </c>
      <c r="X29" s="17">
        <f t="shared" si="19"/>
        <v>41505</v>
      </c>
      <c r="Y29" s="29" t="str">
        <f t="shared" si="7"/>
        <v>S</v>
      </c>
      <c r="Z29" s="125" t="s">
        <v>138</v>
      </c>
      <c r="AA29" s="17">
        <f t="shared" si="20"/>
        <v>41536</v>
      </c>
      <c r="AB29" s="29" t="str">
        <f t="shared" si="8"/>
        <v>W</v>
      </c>
      <c r="AC29" s="18"/>
      <c r="AD29" s="12"/>
      <c r="AE29" s="15">
        <f t="shared" si="21"/>
        <v>41566</v>
      </c>
      <c r="AF29" s="29" t="str">
        <f t="shared" si="9"/>
        <v>F</v>
      </c>
      <c r="AG29" s="128" t="s">
        <v>72</v>
      </c>
      <c r="AH29" s="15">
        <f t="shared" si="22"/>
        <v>41597</v>
      </c>
      <c r="AI29" s="29" t="str">
        <f t="shared" si="10"/>
        <v>M</v>
      </c>
      <c r="AJ29" s="81" t="s">
        <v>43</v>
      </c>
      <c r="AK29" s="15">
        <f t="shared" si="23"/>
        <v>41627</v>
      </c>
      <c r="AL29" s="29" t="str">
        <f t="shared" si="11"/>
        <v>W</v>
      </c>
      <c r="AM29" s="18"/>
    </row>
    <row r="30" spans="1:39" ht="12">
      <c r="A30" s="17">
        <f t="shared" si="12"/>
        <v>41294</v>
      </c>
      <c r="B30" s="29" t="str">
        <f t="shared" si="0"/>
        <v>S</v>
      </c>
      <c r="C30" s="19"/>
      <c r="D30" s="17">
        <f t="shared" si="13"/>
        <v>41325</v>
      </c>
      <c r="E30" s="29" t="str">
        <f t="shared" si="1"/>
        <v>T</v>
      </c>
      <c r="F30" s="81" t="s">
        <v>73</v>
      </c>
      <c r="G30" s="17">
        <f t="shared" si="14"/>
        <v>41353</v>
      </c>
      <c r="H30" s="29" t="str">
        <f t="shared" si="2"/>
        <v>T</v>
      </c>
      <c r="I30" s="81" t="s">
        <v>74</v>
      </c>
      <c r="J30" s="11"/>
      <c r="K30" s="17">
        <f t="shared" si="15"/>
        <v>41384</v>
      </c>
      <c r="L30" s="29" t="str">
        <f t="shared" si="3"/>
        <v>F</v>
      </c>
      <c r="M30" s="80" t="s">
        <v>99</v>
      </c>
      <c r="N30" s="17">
        <f t="shared" si="16"/>
        <v>41414</v>
      </c>
      <c r="O30" s="29" t="str">
        <f t="shared" si="4"/>
        <v>S</v>
      </c>
      <c r="P30" s="110" t="s">
        <v>100</v>
      </c>
      <c r="Q30" s="17">
        <f t="shared" si="17"/>
        <v>41445</v>
      </c>
      <c r="R30" s="29" t="str">
        <f t="shared" si="5"/>
        <v>W</v>
      </c>
      <c r="S30" s="18"/>
      <c r="T30" s="12"/>
      <c r="U30" s="17">
        <f t="shared" si="18"/>
        <v>41475</v>
      </c>
      <c r="V30" s="29" t="str">
        <f t="shared" si="6"/>
        <v>F</v>
      </c>
      <c r="W30" s="126" t="s">
        <v>59</v>
      </c>
      <c r="X30" s="17">
        <f t="shared" si="19"/>
        <v>41506</v>
      </c>
      <c r="Y30" s="29" t="str">
        <f t="shared" si="7"/>
        <v>M</v>
      </c>
      <c r="Z30" s="44"/>
      <c r="AA30" s="17">
        <f t="shared" si="20"/>
        <v>41537</v>
      </c>
      <c r="AB30" s="29" t="str">
        <f t="shared" si="8"/>
        <v>T</v>
      </c>
      <c r="AC30" s="79" t="s">
        <v>70</v>
      </c>
      <c r="AD30" s="12"/>
      <c r="AE30" s="15">
        <f t="shared" si="21"/>
        <v>41567</v>
      </c>
      <c r="AF30" s="29" t="str">
        <f t="shared" si="9"/>
        <v>S</v>
      </c>
      <c r="AG30" s="19"/>
      <c r="AH30" s="15">
        <f t="shared" si="22"/>
        <v>41598</v>
      </c>
      <c r="AI30" s="29" t="str">
        <f t="shared" si="10"/>
        <v>T</v>
      </c>
      <c r="AJ30" s="81" t="s">
        <v>43</v>
      </c>
      <c r="AK30" s="15">
        <f t="shared" si="23"/>
        <v>41628</v>
      </c>
      <c r="AL30" s="29" t="str">
        <f t="shared" si="11"/>
        <v>T</v>
      </c>
      <c r="AM30" s="18"/>
    </row>
    <row r="31" spans="1:39" ht="12">
      <c r="A31" s="17">
        <f t="shared" si="12"/>
        <v>41295</v>
      </c>
      <c r="B31" s="29" t="str">
        <f t="shared" si="0"/>
        <v>S</v>
      </c>
      <c r="C31" s="18"/>
      <c r="D31" s="17">
        <f t="shared" si="13"/>
        <v>41326</v>
      </c>
      <c r="E31" s="29" t="str">
        <f t="shared" si="1"/>
        <v>W</v>
      </c>
      <c r="F31" s="81" t="s">
        <v>73</v>
      </c>
      <c r="G31" s="17">
        <f t="shared" si="14"/>
        <v>41354</v>
      </c>
      <c r="H31" s="29" t="str">
        <f t="shared" si="2"/>
        <v>W</v>
      </c>
      <c r="I31" s="81" t="s">
        <v>74</v>
      </c>
      <c r="J31" s="11"/>
      <c r="K31" s="17">
        <f t="shared" si="15"/>
        <v>41385</v>
      </c>
      <c r="L31" s="29" t="str">
        <f t="shared" si="3"/>
        <v>S</v>
      </c>
      <c r="M31" s="19"/>
      <c r="N31" s="17">
        <f t="shared" si="16"/>
        <v>41415</v>
      </c>
      <c r="O31" s="29" t="str">
        <f t="shared" si="4"/>
        <v>M</v>
      </c>
      <c r="P31" s="18"/>
      <c r="Q31" s="17">
        <f t="shared" si="17"/>
        <v>41446</v>
      </c>
      <c r="R31" s="29" t="str">
        <f t="shared" si="5"/>
        <v>T</v>
      </c>
      <c r="S31" s="44"/>
      <c r="T31" s="12"/>
      <c r="U31" s="17">
        <f t="shared" si="18"/>
        <v>41476</v>
      </c>
      <c r="V31" s="29" t="str">
        <f t="shared" si="6"/>
        <v>S</v>
      </c>
      <c r="W31" s="126" t="s">
        <v>59</v>
      </c>
      <c r="X31" s="17">
        <f t="shared" si="19"/>
        <v>41507</v>
      </c>
      <c r="Y31" s="29" t="str">
        <f t="shared" si="7"/>
        <v>T</v>
      </c>
      <c r="Z31" s="48"/>
      <c r="AA31" s="17">
        <f t="shared" si="20"/>
        <v>41538</v>
      </c>
      <c r="AB31" s="29" t="str">
        <f t="shared" si="8"/>
        <v>F</v>
      </c>
      <c r="AC31" s="128" t="s">
        <v>72</v>
      </c>
      <c r="AD31" s="12"/>
      <c r="AE31" s="155">
        <f t="shared" si="21"/>
        <v>41568</v>
      </c>
      <c r="AF31" s="154" t="str">
        <f t="shared" si="9"/>
        <v>S</v>
      </c>
      <c r="AG31" s="19"/>
      <c r="AH31" s="15">
        <f t="shared" si="22"/>
        <v>41599</v>
      </c>
      <c r="AI31" s="29" t="str">
        <f t="shared" si="10"/>
        <v>W</v>
      </c>
      <c r="AJ31" s="81" t="s">
        <v>43</v>
      </c>
      <c r="AK31" s="15">
        <f t="shared" si="23"/>
        <v>41629</v>
      </c>
      <c r="AL31" s="29" t="str">
        <f t="shared" si="11"/>
        <v>F</v>
      </c>
      <c r="AM31" s="18" t="s">
        <v>122</v>
      </c>
    </row>
    <row r="32" spans="1:39" ht="12">
      <c r="A32" s="17">
        <f t="shared" si="12"/>
        <v>41296</v>
      </c>
      <c r="B32" s="29" t="str">
        <f t="shared" si="0"/>
        <v>M</v>
      </c>
      <c r="C32" s="107" t="s">
        <v>91</v>
      </c>
      <c r="D32" s="17">
        <f t="shared" si="13"/>
        <v>41327</v>
      </c>
      <c r="E32" s="29" t="str">
        <f t="shared" si="1"/>
        <v>T</v>
      </c>
      <c r="F32" s="81" t="s">
        <v>73</v>
      </c>
      <c r="G32" s="17">
        <f t="shared" si="14"/>
        <v>41355</v>
      </c>
      <c r="H32" s="29" t="str">
        <f t="shared" si="2"/>
        <v>T</v>
      </c>
      <c r="I32" s="81" t="s">
        <v>74</v>
      </c>
      <c r="J32" s="11"/>
      <c r="K32" s="17">
        <f t="shared" si="15"/>
        <v>41386</v>
      </c>
      <c r="L32" s="29" t="str">
        <f t="shared" si="3"/>
        <v>S</v>
      </c>
      <c r="N32" s="17">
        <f t="shared" si="16"/>
        <v>41416</v>
      </c>
      <c r="O32" s="29" t="str">
        <f t="shared" si="4"/>
        <v>T</v>
      </c>
      <c r="P32" s="80" t="s">
        <v>96</v>
      </c>
      <c r="Q32" s="17">
        <f t="shared" si="17"/>
        <v>41447</v>
      </c>
      <c r="R32" s="29" t="str">
        <f t="shared" si="5"/>
        <v>F</v>
      </c>
      <c r="S32" s="60"/>
      <c r="T32" s="12"/>
      <c r="U32" s="17">
        <f t="shared" si="18"/>
        <v>41477</v>
      </c>
      <c r="V32" s="29" t="str">
        <f t="shared" si="6"/>
        <v>S</v>
      </c>
      <c r="W32" s="19"/>
      <c r="X32" s="17">
        <f t="shared" si="19"/>
        <v>41508</v>
      </c>
      <c r="Y32" s="29" t="str">
        <f t="shared" si="7"/>
        <v>W</v>
      </c>
      <c r="Z32" s="49"/>
      <c r="AA32" s="17">
        <f t="shared" si="20"/>
        <v>41539</v>
      </c>
      <c r="AB32" s="29" t="str">
        <f t="shared" si="8"/>
        <v>S</v>
      </c>
      <c r="AC32" s="79" t="s">
        <v>70</v>
      </c>
      <c r="AD32" s="12"/>
      <c r="AE32" s="15">
        <f t="shared" si="21"/>
        <v>41569</v>
      </c>
      <c r="AF32" s="29" t="str">
        <f t="shared" si="9"/>
        <v>M</v>
      </c>
      <c r="AG32" s="18"/>
      <c r="AH32" s="15">
        <f t="shared" si="22"/>
        <v>41600</v>
      </c>
      <c r="AI32" s="29" t="str">
        <f t="shared" si="10"/>
        <v>T</v>
      </c>
      <c r="AJ32" s="81" t="s">
        <v>43</v>
      </c>
      <c r="AK32" s="15">
        <f t="shared" si="23"/>
        <v>41630</v>
      </c>
      <c r="AL32" s="29" t="str">
        <f t="shared" si="11"/>
        <v>S</v>
      </c>
      <c r="AM32" s="18"/>
    </row>
    <row r="33" spans="1:39" ht="12">
      <c r="A33" s="17">
        <f t="shared" si="12"/>
        <v>41297</v>
      </c>
      <c r="B33" s="29" t="str">
        <f t="shared" si="0"/>
        <v>T</v>
      </c>
      <c r="C33" s="108" t="s">
        <v>92</v>
      </c>
      <c r="D33" s="17">
        <f t="shared" si="13"/>
        <v>41328</v>
      </c>
      <c r="E33" s="29" t="str">
        <f t="shared" si="1"/>
        <v>F</v>
      </c>
      <c r="F33" s="81" t="s">
        <v>73</v>
      </c>
      <c r="G33" s="17">
        <f t="shared" si="14"/>
        <v>41356</v>
      </c>
      <c r="H33" s="29" t="str">
        <f t="shared" si="2"/>
        <v>F</v>
      </c>
      <c r="I33" s="81" t="s">
        <v>74</v>
      </c>
      <c r="J33" s="11"/>
      <c r="K33" s="17">
        <f t="shared" si="15"/>
        <v>41387</v>
      </c>
      <c r="L33" s="29" t="str">
        <f t="shared" si="3"/>
        <v>M</v>
      </c>
      <c r="M33" s="18"/>
      <c r="N33" s="17">
        <f t="shared" si="16"/>
        <v>41417</v>
      </c>
      <c r="O33" s="29" t="str">
        <f t="shared" si="4"/>
        <v>W</v>
      </c>
      <c r="P33" s="18"/>
      <c r="Q33" s="17">
        <f t="shared" si="17"/>
        <v>41448</v>
      </c>
      <c r="R33" s="29" t="str">
        <f t="shared" si="5"/>
        <v>S</v>
      </c>
      <c r="S33" s="48"/>
      <c r="T33" s="12"/>
      <c r="U33" s="17">
        <f t="shared" si="18"/>
        <v>41478</v>
      </c>
      <c r="V33" s="29" t="str">
        <f t="shared" si="6"/>
        <v>M</v>
      </c>
      <c r="W33" s="18"/>
      <c r="X33" s="17">
        <f t="shared" si="19"/>
        <v>41509</v>
      </c>
      <c r="Y33" s="29" t="str">
        <f t="shared" si="7"/>
        <v>T</v>
      </c>
      <c r="Z33" s="79" t="s">
        <v>70</v>
      </c>
      <c r="AA33" s="17">
        <f t="shared" si="20"/>
        <v>41540</v>
      </c>
      <c r="AB33" s="29" t="str">
        <f t="shared" si="8"/>
        <v>S</v>
      </c>
      <c r="AC33" s="79" t="s">
        <v>71</v>
      </c>
      <c r="AD33" s="12"/>
      <c r="AE33" s="15">
        <f t="shared" si="21"/>
        <v>41570</v>
      </c>
      <c r="AF33" s="29" t="str">
        <f t="shared" si="9"/>
        <v>T</v>
      </c>
      <c r="AG33" s="18"/>
      <c r="AH33" s="15">
        <f t="shared" si="22"/>
        <v>41601</v>
      </c>
      <c r="AI33" s="29" t="str">
        <f t="shared" si="10"/>
        <v>F</v>
      </c>
      <c r="AJ33" s="81" t="s">
        <v>43</v>
      </c>
      <c r="AK33" s="156">
        <f t="shared" si="23"/>
        <v>41631</v>
      </c>
      <c r="AL33" s="29" t="str">
        <f t="shared" si="11"/>
        <v>S</v>
      </c>
      <c r="AM33" s="49" t="s">
        <v>114</v>
      </c>
    </row>
    <row r="34" spans="1:39" ht="12">
      <c r="A34" s="17">
        <f t="shared" si="12"/>
        <v>41298</v>
      </c>
      <c r="B34" s="29" t="str">
        <f t="shared" si="0"/>
        <v>W</v>
      </c>
      <c r="C34" s="108" t="s">
        <v>92</v>
      </c>
      <c r="D34" s="17">
        <f t="shared" si="13"/>
        <v>41329</v>
      </c>
      <c r="E34" s="29" t="str">
        <f t="shared" si="1"/>
        <v>S</v>
      </c>
      <c r="F34" s="81" t="s">
        <v>73</v>
      </c>
      <c r="G34" s="17">
        <f t="shared" si="14"/>
        <v>41357</v>
      </c>
      <c r="H34" s="29" t="str">
        <f t="shared" si="2"/>
        <v>S</v>
      </c>
      <c r="I34" s="18"/>
      <c r="J34" s="11"/>
      <c r="K34" s="17">
        <f t="shared" si="15"/>
        <v>41388</v>
      </c>
      <c r="L34" s="29" t="str">
        <f t="shared" si="3"/>
        <v>T</v>
      </c>
      <c r="M34" s="18"/>
      <c r="N34" s="17">
        <f t="shared" si="16"/>
        <v>41418</v>
      </c>
      <c r="O34" s="29" t="str">
        <f t="shared" si="4"/>
        <v>T</v>
      </c>
      <c r="P34" s="19"/>
      <c r="Q34" s="17">
        <f t="shared" si="17"/>
        <v>41449</v>
      </c>
      <c r="R34" s="29" t="str">
        <f t="shared" si="5"/>
        <v>S</v>
      </c>
      <c r="S34" s="18"/>
      <c r="T34" s="12"/>
      <c r="U34" s="17">
        <f t="shared" si="18"/>
        <v>41479</v>
      </c>
      <c r="V34" s="29" t="str">
        <f t="shared" si="6"/>
        <v>T</v>
      </c>
      <c r="W34" s="18"/>
      <c r="X34" s="17">
        <f t="shared" si="19"/>
        <v>41510</v>
      </c>
      <c r="Y34" s="29" t="str">
        <f t="shared" si="7"/>
        <v>F</v>
      </c>
      <c r="Z34" s="133" t="s">
        <v>125</v>
      </c>
      <c r="AA34" s="17">
        <f t="shared" si="20"/>
        <v>41541</v>
      </c>
      <c r="AB34" s="29" t="str">
        <f t="shared" si="8"/>
        <v>M</v>
      </c>
      <c r="AD34" s="12"/>
      <c r="AE34" s="15">
        <f t="shared" si="21"/>
        <v>41571</v>
      </c>
      <c r="AF34" s="29" t="str">
        <f t="shared" si="9"/>
        <v>W</v>
      </c>
      <c r="AG34" s="18"/>
      <c r="AH34" s="15">
        <f t="shared" si="22"/>
        <v>41602</v>
      </c>
      <c r="AI34" s="29" t="str">
        <f t="shared" si="10"/>
        <v>S</v>
      </c>
      <c r="AJ34" s="19"/>
      <c r="AK34" s="15">
        <f t="shared" si="23"/>
        <v>41632</v>
      </c>
      <c r="AL34" s="29" t="str">
        <f t="shared" si="11"/>
        <v>M</v>
      </c>
      <c r="AM34" s="129" t="s">
        <v>123</v>
      </c>
    </row>
    <row r="35" spans="1:39" ht="12">
      <c r="A35" s="15">
        <f t="shared" si="12"/>
        <v>41299</v>
      </c>
      <c r="B35" s="29" t="str">
        <f t="shared" si="0"/>
        <v>T</v>
      </c>
      <c r="C35" s="107" t="s">
        <v>91</v>
      </c>
      <c r="D35" s="17">
        <f t="shared" si="13"/>
        <v>41330</v>
      </c>
      <c r="E35" s="29" t="str">
        <f t="shared" si="1"/>
        <v>S</v>
      </c>
      <c r="F35" s="84" t="s">
        <v>95</v>
      </c>
      <c r="G35" s="17">
        <f t="shared" si="14"/>
        <v>41358</v>
      </c>
      <c r="H35" s="29" t="str">
        <f t="shared" si="2"/>
        <v>S</v>
      </c>
      <c r="I35" s="18"/>
      <c r="J35" s="11"/>
      <c r="K35" s="17">
        <f t="shared" si="15"/>
        <v>41389</v>
      </c>
      <c r="L35" s="29" t="str">
        <f t="shared" si="3"/>
        <v>W</v>
      </c>
      <c r="M35" s="19"/>
      <c r="N35" s="17">
        <f t="shared" si="16"/>
        <v>41419</v>
      </c>
      <c r="O35" s="29" t="str">
        <f t="shared" si="4"/>
        <v>F</v>
      </c>
      <c r="P35" s="136" t="s">
        <v>132</v>
      </c>
      <c r="Q35" s="17">
        <f t="shared" si="17"/>
        <v>41450</v>
      </c>
      <c r="R35" s="29" t="str">
        <f t="shared" si="5"/>
        <v>M</v>
      </c>
      <c r="S35" s="18"/>
      <c r="T35" s="12"/>
      <c r="U35" s="17">
        <f t="shared" si="18"/>
        <v>41480</v>
      </c>
      <c r="V35" s="29" t="str">
        <f t="shared" si="6"/>
        <v>W</v>
      </c>
      <c r="W35" s="18"/>
      <c r="X35" s="17">
        <f t="shared" si="19"/>
        <v>41511</v>
      </c>
      <c r="Y35" s="29" t="str">
        <f t="shared" si="7"/>
        <v>S</v>
      </c>
      <c r="Z35" s="79" t="s">
        <v>70</v>
      </c>
      <c r="AA35" s="17">
        <f t="shared" si="20"/>
        <v>41542</v>
      </c>
      <c r="AB35" s="29" t="str">
        <f t="shared" si="8"/>
        <v>T</v>
      </c>
      <c r="AC35" s="114" t="s">
        <v>109</v>
      </c>
      <c r="AD35" s="12"/>
      <c r="AE35" s="15">
        <f t="shared" si="21"/>
        <v>41572</v>
      </c>
      <c r="AF35" s="29" t="str">
        <f t="shared" si="9"/>
        <v>T</v>
      </c>
      <c r="AG35" s="18"/>
      <c r="AH35" s="155">
        <f t="shared" si="22"/>
        <v>41603</v>
      </c>
      <c r="AI35" s="29" t="str">
        <f t="shared" si="10"/>
        <v>S</v>
      </c>
      <c r="AJ35" s="49"/>
      <c r="AK35" s="15">
        <f t="shared" si="23"/>
        <v>41633</v>
      </c>
      <c r="AL35" s="29" t="str">
        <f t="shared" si="11"/>
        <v>T</v>
      </c>
      <c r="AM35" s="129" t="s">
        <v>123</v>
      </c>
    </row>
    <row r="36" spans="1:39" ht="12">
      <c r="A36" s="15">
        <f t="shared" si="12"/>
        <v>41300</v>
      </c>
      <c r="B36" s="29" t="str">
        <f t="shared" si="0"/>
        <v>F</v>
      </c>
      <c r="C36" s="95" t="s">
        <v>72</v>
      </c>
      <c r="D36" s="17">
        <f t="shared" si="13"/>
        <v>41331</v>
      </c>
      <c r="E36" s="29" t="str">
        <f t="shared" si="1"/>
        <v>M</v>
      </c>
      <c r="F36" s="81" t="s">
        <v>73</v>
      </c>
      <c r="G36" s="17">
        <f t="shared" si="14"/>
        <v>41359</v>
      </c>
      <c r="H36" s="29" t="str">
        <f t="shared" si="2"/>
        <v>M</v>
      </c>
      <c r="I36" s="18"/>
      <c r="J36" s="11"/>
      <c r="K36" s="17">
        <f t="shared" si="15"/>
        <v>41390</v>
      </c>
      <c r="L36" s="29" t="str">
        <f t="shared" si="3"/>
        <v>T</v>
      </c>
      <c r="M36" s="19"/>
      <c r="N36" s="17">
        <f t="shared" si="16"/>
        <v>41420</v>
      </c>
      <c r="O36" s="29" t="str">
        <f t="shared" si="4"/>
        <v>S</v>
      </c>
      <c r="P36" s="18"/>
      <c r="Q36" s="17">
        <f t="shared" si="17"/>
        <v>41451</v>
      </c>
      <c r="R36" s="29" t="str">
        <f t="shared" si="5"/>
        <v>T</v>
      </c>
      <c r="S36" s="18"/>
      <c r="T36" s="12"/>
      <c r="U36" s="17">
        <f t="shared" si="18"/>
        <v>41481</v>
      </c>
      <c r="V36" s="29" t="str">
        <f t="shared" si="6"/>
        <v>T</v>
      </c>
      <c r="W36" s="18"/>
      <c r="X36" s="17">
        <f t="shared" si="19"/>
        <v>41512</v>
      </c>
      <c r="Y36" s="29" t="str">
        <f t="shared" si="7"/>
        <v>S</v>
      </c>
      <c r="Z36" s="79" t="s">
        <v>70</v>
      </c>
      <c r="AA36" s="17">
        <f t="shared" si="20"/>
        <v>41543</v>
      </c>
      <c r="AB36" s="29" t="str">
        <f t="shared" si="8"/>
        <v>W</v>
      </c>
      <c r="AC36" s="114" t="s">
        <v>109</v>
      </c>
      <c r="AD36" s="12"/>
      <c r="AE36" s="15">
        <f t="shared" si="21"/>
        <v>41573</v>
      </c>
      <c r="AF36" s="29" t="str">
        <f t="shared" si="9"/>
        <v>F</v>
      </c>
      <c r="AG36" s="128" t="s">
        <v>72</v>
      </c>
      <c r="AH36" s="15">
        <f t="shared" si="22"/>
        <v>41604</v>
      </c>
      <c r="AI36" s="29" t="str">
        <f t="shared" si="10"/>
        <v>M</v>
      </c>
      <c r="AJ36" s="50"/>
      <c r="AK36" s="15">
        <f t="shared" si="23"/>
        <v>41634</v>
      </c>
      <c r="AL36" s="29" t="str">
        <f t="shared" si="11"/>
        <v>W</v>
      </c>
      <c r="AM36" s="129" t="s">
        <v>123</v>
      </c>
    </row>
    <row r="37" spans="1:39" ht="12">
      <c r="A37" s="15">
        <f t="shared" si="12"/>
        <v>41301</v>
      </c>
      <c r="B37" s="29" t="str">
        <f t="shared" si="0"/>
        <v>S</v>
      </c>
      <c r="C37" s="18"/>
      <c r="D37" s="17">
        <f t="shared" si="13"/>
        <v>41332</v>
      </c>
      <c r="E37" s="29" t="str">
        <f t="shared" si="1"/>
        <v>T</v>
      </c>
      <c r="F37" s="81" t="s">
        <v>73</v>
      </c>
      <c r="G37" s="17">
        <f t="shared" si="14"/>
        <v>41360</v>
      </c>
      <c r="H37" s="29" t="str">
        <f t="shared" si="2"/>
        <v>T</v>
      </c>
      <c r="I37" s="19"/>
      <c r="J37" s="11"/>
      <c r="K37" s="17">
        <f t="shared" si="15"/>
        <v>41391</v>
      </c>
      <c r="L37" s="29" t="str">
        <f t="shared" si="3"/>
        <v>F</v>
      </c>
      <c r="M37" s="95" t="s">
        <v>72</v>
      </c>
      <c r="N37" s="17">
        <f t="shared" si="16"/>
        <v>41421</v>
      </c>
      <c r="O37" s="29" t="str">
        <f t="shared" si="4"/>
        <v>S</v>
      </c>
      <c r="P37" s="18"/>
      <c r="Q37" s="17">
        <f t="shared" si="17"/>
        <v>41452</v>
      </c>
      <c r="R37" s="29" t="str">
        <f t="shared" si="5"/>
        <v>W</v>
      </c>
      <c r="S37" s="18"/>
      <c r="T37" s="12"/>
      <c r="U37" s="17">
        <f t="shared" si="18"/>
        <v>41482</v>
      </c>
      <c r="V37" s="29" t="str">
        <f t="shared" si="6"/>
        <v>F</v>
      </c>
      <c r="W37" s="19"/>
      <c r="X37" s="17">
        <f t="shared" si="19"/>
        <v>41513</v>
      </c>
      <c r="Y37" s="29" t="str">
        <f t="shared" si="7"/>
        <v>M</v>
      </c>
      <c r="Z37" s="18"/>
      <c r="AA37" s="17">
        <f t="shared" si="20"/>
        <v>41544</v>
      </c>
      <c r="AB37" s="29" t="str">
        <f t="shared" si="8"/>
        <v>T</v>
      </c>
      <c r="AC37" s="87" t="s">
        <v>145</v>
      </c>
      <c r="AD37" s="12"/>
      <c r="AE37" s="15">
        <f t="shared" si="21"/>
        <v>41574</v>
      </c>
      <c r="AF37" s="29" t="str">
        <f t="shared" si="9"/>
        <v>S</v>
      </c>
      <c r="AG37" s="18"/>
      <c r="AH37" s="15">
        <f t="shared" si="22"/>
        <v>41605</v>
      </c>
      <c r="AI37" s="29" t="str">
        <f t="shared" si="10"/>
        <v>T</v>
      </c>
      <c r="AJ37" s="18"/>
      <c r="AK37" s="15">
        <f t="shared" si="23"/>
        <v>41635</v>
      </c>
      <c r="AL37" s="29" t="str">
        <f t="shared" si="11"/>
        <v>T</v>
      </c>
      <c r="AM37" s="129" t="s">
        <v>123</v>
      </c>
    </row>
    <row r="38" spans="1:39" ht="12">
      <c r="A38" s="15">
        <f t="shared" si="12"/>
        <v>41302</v>
      </c>
      <c r="B38" s="29" t="str">
        <f t="shared" si="0"/>
        <v>S</v>
      </c>
      <c r="C38" s="19"/>
      <c r="D38" s="47">
        <f>IF(DAY((D37+1))=29,D37+1,"")</f>
      </c>
      <c r="E38" s="46" t="e">
        <f>#VALUE!</f>
        <v>#VALUE!</v>
      </c>
      <c r="F38" s="13"/>
      <c r="G38" s="17">
        <f t="shared" si="14"/>
        <v>41361</v>
      </c>
      <c r="H38" s="29" t="str">
        <f t="shared" si="2"/>
        <v>W</v>
      </c>
      <c r="I38" s="18"/>
      <c r="J38" s="11"/>
      <c r="K38" s="17">
        <f t="shared" si="15"/>
        <v>41392</v>
      </c>
      <c r="L38" s="29" t="str">
        <f t="shared" si="3"/>
        <v>S</v>
      </c>
      <c r="M38" s="19"/>
      <c r="N38" s="17">
        <f t="shared" si="16"/>
        <v>41422</v>
      </c>
      <c r="O38" s="29" t="str">
        <f t="shared" si="4"/>
        <v>M</v>
      </c>
      <c r="P38" s="112" t="s">
        <v>97</v>
      </c>
      <c r="Q38" s="17">
        <f t="shared" si="17"/>
        <v>41453</v>
      </c>
      <c r="R38" s="29" t="str">
        <f t="shared" si="5"/>
        <v>T</v>
      </c>
      <c r="S38" s="87" t="s">
        <v>134</v>
      </c>
      <c r="T38" s="12"/>
      <c r="U38" s="17">
        <f t="shared" si="18"/>
        <v>41483</v>
      </c>
      <c r="V38" s="29" t="str">
        <f t="shared" si="6"/>
        <v>S</v>
      </c>
      <c r="W38" s="18"/>
      <c r="X38" s="17">
        <f t="shared" si="19"/>
        <v>41514</v>
      </c>
      <c r="Y38" s="29" t="str">
        <f t="shared" si="7"/>
        <v>T</v>
      </c>
      <c r="Z38" s="18"/>
      <c r="AA38" s="17">
        <f t="shared" si="20"/>
        <v>41545</v>
      </c>
      <c r="AB38" s="29" t="str">
        <f t="shared" si="8"/>
        <v>F</v>
      </c>
      <c r="AC38" s="128" t="s">
        <v>72</v>
      </c>
      <c r="AD38" s="12"/>
      <c r="AE38" s="158">
        <f t="shared" si="21"/>
        <v>41575</v>
      </c>
      <c r="AF38" s="29" t="str">
        <f t="shared" si="9"/>
        <v>S</v>
      </c>
      <c r="AG38" s="122" t="s">
        <v>144</v>
      </c>
      <c r="AH38" s="15">
        <f t="shared" si="22"/>
        <v>41606</v>
      </c>
      <c r="AI38" s="29" t="str">
        <f t="shared" si="10"/>
        <v>W</v>
      </c>
      <c r="AJ38" s="18"/>
      <c r="AK38" s="15">
        <f t="shared" si="23"/>
        <v>41636</v>
      </c>
      <c r="AL38" s="29" t="str">
        <f t="shared" si="11"/>
        <v>F</v>
      </c>
      <c r="AM38" s="129" t="s">
        <v>123</v>
      </c>
    </row>
    <row r="39" spans="1:38" ht="12">
      <c r="A39" s="15">
        <f t="shared" si="12"/>
        <v>41303</v>
      </c>
      <c r="B39" s="29" t="str">
        <f t="shared" si="0"/>
        <v>M</v>
      </c>
      <c r="C39" s="18"/>
      <c r="D39" s="13"/>
      <c r="E39" s="13"/>
      <c r="F39" s="13"/>
      <c r="G39" s="17">
        <f t="shared" si="14"/>
        <v>41362</v>
      </c>
      <c r="H39" s="29" t="str">
        <f t="shared" si="2"/>
        <v>T</v>
      </c>
      <c r="I39" s="87" t="s">
        <v>134</v>
      </c>
      <c r="J39" s="11"/>
      <c r="K39" s="17">
        <f t="shared" si="15"/>
        <v>41393</v>
      </c>
      <c r="L39" s="29" t="str">
        <f t="shared" si="3"/>
        <v>S</v>
      </c>
      <c r="M39" s="18"/>
      <c r="N39" s="17">
        <f t="shared" si="16"/>
        <v>41423</v>
      </c>
      <c r="O39" s="29" t="str">
        <f t="shared" si="4"/>
        <v>T</v>
      </c>
      <c r="P39" s="18"/>
      <c r="Q39" s="35">
        <f t="shared" si="17"/>
        <v>41454</v>
      </c>
      <c r="R39" s="43" t="str">
        <f t="shared" si="5"/>
        <v>F</v>
      </c>
      <c r="S39" s="44"/>
      <c r="T39" s="12"/>
      <c r="U39" s="17">
        <f t="shared" si="18"/>
        <v>41484</v>
      </c>
      <c r="V39" s="29" t="str">
        <f t="shared" si="6"/>
        <v>S</v>
      </c>
      <c r="W39" s="18"/>
      <c r="X39" s="17">
        <f t="shared" si="19"/>
        <v>41515</v>
      </c>
      <c r="Y39" s="29" t="str">
        <f t="shared" si="7"/>
        <v>W</v>
      </c>
      <c r="Z39" s="18"/>
      <c r="AA39" s="35">
        <f t="shared" si="20"/>
        <v>41546</v>
      </c>
      <c r="AB39" s="43" t="str">
        <f t="shared" si="8"/>
        <v>S</v>
      </c>
      <c r="AC39" s="44"/>
      <c r="AD39" s="12"/>
      <c r="AE39" s="15">
        <f t="shared" si="21"/>
        <v>41576</v>
      </c>
      <c r="AF39" s="29" t="str">
        <f t="shared" si="9"/>
        <v>M</v>
      </c>
      <c r="AG39" s="18"/>
      <c r="AH39" s="42">
        <f t="shared" si="22"/>
        <v>41607</v>
      </c>
      <c r="AI39" s="43" t="str">
        <f t="shared" si="10"/>
        <v>T</v>
      </c>
      <c r="AJ39" s="44"/>
      <c r="AK39" s="15">
        <f t="shared" si="23"/>
        <v>41637</v>
      </c>
      <c r="AL39" s="29" t="str">
        <f t="shared" si="11"/>
        <v>S</v>
      </c>
    </row>
    <row r="40" spans="1:39" ht="12.75" thickBot="1">
      <c r="A40" s="20">
        <f t="shared" si="12"/>
        <v>41304</v>
      </c>
      <c r="B40" s="30" t="str">
        <f t="shared" si="0"/>
        <v>T</v>
      </c>
      <c r="C40" s="31"/>
      <c r="D40" s="36"/>
      <c r="E40" s="36"/>
      <c r="F40" s="36"/>
      <c r="G40" s="20">
        <f t="shared" si="14"/>
        <v>41363</v>
      </c>
      <c r="H40" s="30" t="str">
        <f t="shared" si="2"/>
        <v>F</v>
      </c>
      <c r="I40" s="95" t="s">
        <v>72</v>
      </c>
      <c r="J40" s="11"/>
      <c r="K40" s="39"/>
      <c r="L40" s="37"/>
      <c r="M40" s="59"/>
      <c r="N40" s="20">
        <f>N39+1</f>
        <v>41424</v>
      </c>
      <c r="O40" s="30" t="str">
        <f t="shared" si="4"/>
        <v>W</v>
      </c>
      <c r="P40" s="21"/>
      <c r="Q40" s="39"/>
      <c r="R40" s="37"/>
      <c r="S40" s="38"/>
      <c r="T40" s="12"/>
      <c r="U40" s="20">
        <f t="shared" si="18"/>
        <v>41485</v>
      </c>
      <c r="V40" s="30" t="str">
        <f t="shared" si="6"/>
        <v>M</v>
      </c>
      <c r="W40" s="115" t="s">
        <v>110</v>
      </c>
      <c r="X40" s="20">
        <f t="shared" si="19"/>
        <v>41516</v>
      </c>
      <c r="Y40" s="30" t="str">
        <f t="shared" si="7"/>
        <v>T</v>
      </c>
      <c r="Z40" s="31"/>
      <c r="AA40" s="40"/>
      <c r="AB40" s="41"/>
      <c r="AC40" s="45"/>
      <c r="AD40" s="12"/>
      <c r="AE40" s="22">
        <f t="shared" si="21"/>
        <v>41577</v>
      </c>
      <c r="AF40" s="30" t="str">
        <f t="shared" si="9"/>
        <v>T</v>
      </c>
      <c r="AG40" s="31"/>
      <c r="AH40" s="39"/>
      <c r="AI40" s="41"/>
      <c r="AJ40" s="45"/>
      <c r="AK40" s="157">
        <f t="shared" si="23"/>
        <v>41638</v>
      </c>
      <c r="AL40" s="30" t="str">
        <f t="shared" si="11"/>
        <v>S</v>
      </c>
      <c r="AM40" s="62"/>
    </row>
    <row r="41" spans="2:30" s="13" customFormat="1" ht="12">
      <c r="B41" s="23"/>
      <c r="J41" s="11"/>
      <c r="T41" s="12"/>
      <c r="AD41" s="12"/>
    </row>
    <row r="42" spans="1:38" s="13" customFormat="1" ht="12">
      <c r="A42" s="67" t="s">
        <v>22</v>
      </c>
      <c r="B42" s="13" t="s">
        <v>23</v>
      </c>
      <c r="D42" s="68" t="s">
        <v>35</v>
      </c>
      <c r="E42" s="13" t="s">
        <v>24</v>
      </c>
      <c r="G42" s="69" t="s">
        <v>22</v>
      </c>
      <c r="H42" s="13" t="s">
        <v>25</v>
      </c>
      <c r="J42" s="11"/>
      <c r="K42" s="67" t="s">
        <v>22</v>
      </c>
      <c r="L42" s="13" t="s">
        <v>23</v>
      </c>
      <c r="N42" s="68" t="s">
        <v>22</v>
      </c>
      <c r="O42" s="13" t="s">
        <v>36</v>
      </c>
      <c r="Q42" s="69" t="s">
        <v>22</v>
      </c>
      <c r="R42" s="13" t="s">
        <v>25</v>
      </c>
      <c r="T42" s="12"/>
      <c r="U42" s="67" t="s">
        <v>22</v>
      </c>
      <c r="V42" s="13" t="s">
        <v>23</v>
      </c>
      <c r="X42" s="68" t="s">
        <v>22</v>
      </c>
      <c r="Y42" s="13" t="s">
        <v>24</v>
      </c>
      <c r="AA42" s="69" t="s">
        <v>22</v>
      </c>
      <c r="AB42" s="13" t="s">
        <v>25</v>
      </c>
      <c r="AD42" s="12"/>
      <c r="AE42" s="67" t="s">
        <v>22</v>
      </c>
      <c r="AF42" s="13" t="s">
        <v>23</v>
      </c>
      <c r="AH42" s="68" t="s">
        <v>22</v>
      </c>
      <c r="AI42" s="13" t="s">
        <v>24</v>
      </c>
      <c r="AK42" s="69" t="s">
        <v>22</v>
      </c>
      <c r="AL42" s="13" t="s">
        <v>25</v>
      </c>
    </row>
    <row r="43" spans="1:39" ht="12">
      <c r="A43" s="70" t="s">
        <v>22</v>
      </c>
      <c r="B43" s="13" t="s">
        <v>26</v>
      </c>
      <c r="C43" s="13"/>
      <c r="D43" s="71" t="s">
        <v>22</v>
      </c>
      <c r="E43" s="13" t="s">
        <v>27</v>
      </c>
      <c r="F43" s="13"/>
      <c r="G43" s="72" t="s">
        <v>22</v>
      </c>
      <c r="H43" s="13" t="s">
        <v>28</v>
      </c>
      <c r="I43" s="13"/>
      <c r="J43" s="11"/>
      <c r="K43" s="70" t="s">
        <v>22</v>
      </c>
      <c r="L43" s="13" t="s">
        <v>26</v>
      </c>
      <c r="M43" s="13"/>
      <c r="N43" s="71" t="s">
        <v>22</v>
      </c>
      <c r="O43" s="13" t="s">
        <v>27</v>
      </c>
      <c r="P43" s="13"/>
      <c r="Q43" s="72" t="s">
        <v>22</v>
      </c>
      <c r="R43" s="13" t="s">
        <v>28</v>
      </c>
      <c r="S43" s="13"/>
      <c r="T43" s="12"/>
      <c r="U43" s="70" t="s">
        <v>22</v>
      </c>
      <c r="V43" s="13" t="s">
        <v>26</v>
      </c>
      <c r="W43" s="13"/>
      <c r="X43" s="71" t="s">
        <v>22</v>
      </c>
      <c r="Y43" s="13" t="s">
        <v>27</v>
      </c>
      <c r="Z43" s="13"/>
      <c r="AA43" s="72" t="s">
        <v>22</v>
      </c>
      <c r="AB43" s="13" t="s">
        <v>28</v>
      </c>
      <c r="AC43" s="13"/>
      <c r="AD43" s="12"/>
      <c r="AE43" s="70" t="s">
        <v>22</v>
      </c>
      <c r="AF43" s="13" t="s">
        <v>26</v>
      </c>
      <c r="AG43" s="13"/>
      <c r="AH43" s="71" t="s">
        <v>22</v>
      </c>
      <c r="AI43" s="13" t="s">
        <v>27</v>
      </c>
      <c r="AJ43" s="13"/>
      <c r="AK43" s="72" t="s">
        <v>22</v>
      </c>
      <c r="AL43" s="13" t="s">
        <v>28</v>
      </c>
      <c r="AM43" s="13"/>
    </row>
    <row r="44" spans="1:39" ht="12">
      <c r="A44" s="73" t="s">
        <v>22</v>
      </c>
      <c r="B44" s="13" t="s">
        <v>29</v>
      </c>
      <c r="C44" s="13"/>
      <c r="D44" s="74" t="s">
        <v>22</v>
      </c>
      <c r="E44" s="13" t="s">
        <v>30</v>
      </c>
      <c r="F44" s="13"/>
      <c r="G44" s="75" t="s">
        <v>22</v>
      </c>
      <c r="H44" s="13" t="s">
        <v>31</v>
      </c>
      <c r="I44" s="13"/>
      <c r="J44" s="11"/>
      <c r="K44" s="73" t="s">
        <v>22</v>
      </c>
      <c r="L44" s="13" t="s">
        <v>29</v>
      </c>
      <c r="M44" s="13"/>
      <c r="N44" s="74" t="s">
        <v>22</v>
      </c>
      <c r="O44" s="13" t="s">
        <v>30</v>
      </c>
      <c r="P44" s="13"/>
      <c r="Q44" s="75" t="s">
        <v>22</v>
      </c>
      <c r="R44" s="13" t="s">
        <v>31</v>
      </c>
      <c r="S44" s="13"/>
      <c r="T44" s="12"/>
      <c r="U44" s="73" t="s">
        <v>22</v>
      </c>
      <c r="V44" s="13" t="s">
        <v>29</v>
      </c>
      <c r="W44" s="13"/>
      <c r="X44" s="74" t="s">
        <v>22</v>
      </c>
      <c r="Y44" s="13" t="s">
        <v>30</v>
      </c>
      <c r="Z44" s="13"/>
      <c r="AA44" s="75" t="s">
        <v>22</v>
      </c>
      <c r="AB44" s="13" t="s">
        <v>31</v>
      </c>
      <c r="AC44" s="13"/>
      <c r="AD44" s="12"/>
      <c r="AE44" s="73" t="s">
        <v>22</v>
      </c>
      <c r="AF44" s="13" t="s">
        <v>29</v>
      </c>
      <c r="AG44" s="13"/>
      <c r="AH44" s="74" t="s">
        <v>22</v>
      </c>
      <c r="AI44" s="13" t="s">
        <v>30</v>
      </c>
      <c r="AJ44" s="13"/>
      <c r="AK44" s="75" t="s">
        <v>22</v>
      </c>
      <c r="AL44" s="13" t="s">
        <v>31</v>
      </c>
      <c r="AM44" s="13"/>
    </row>
    <row r="45" spans="1:39" ht="12">
      <c r="A45" s="76" t="s">
        <v>22</v>
      </c>
      <c r="B45" s="13" t="s">
        <v>32</v>
      </c>
      <c r="C45" s="13"/>
      <c r="D45" s="77" t="s">
        <v>22</v>
      </c>
      <c r="E45" s="13" t="s">
        <v>33</v>
      </c>
      <c r="F45" s="13"/>
      <c r="G45" s="13"/>
      <c r="H45" s="13"/>
      <c r="I45" s="13"/>
      <c r="J45" s="11"/>
      <c r="K45" s="76" t="s">
        <v>22</v>
      </c>
      <c r="L45" s="13" t="s">
        <v>32</v>
      </c>
      <c r="M45" s="13"/>
      <c r="N45" s="77" t="s">
        <v>22</v>
      </c>
      <c r="O45" s="13" t="s">
        <v>33</v>
      </c>
      <c r="P45" s="13"/>
      <c r="Q45" s="13"/>
      <c r="R45" s="13"/>
      <c r="S45" s="13"/>
      <c r="T45" s="12"/>
      <c r="U45" s="76" t="s">
        <v>22</v>
      </c>
      <c r="V45" s="13" t="s">
        <v>32</v>
      </c>
      <c r="W45" s="13"/>
      <c r="X45" s="77" t="s">
        <v>22</v>
      </c>
      <c r="Y45" s="13" t="s">
        <v>33</v>
      </c>
      <c r="Z45" s="13"/>
      <c r="AA45" s="13"/>
      <c r="AB45" s="13"/>
      <c r="AC45" s="13"/>
      <c r="AD45" s="12"/>
      <c r="AE45" s="76" t="s">
        <v>22</v>
      </c>
      <c r="AF45" s="13" t="s">
        <v>32</v>
      </c>
      <c r="AG45" s="13"/>
      <c r="AH45" s="77" t="s">
        <v>22</v>
      </c>
      <c r="AI45" s="13" t="s">
        <v>33</v>
      </c>
      <c r="AJ45" s="13"/>
      <c r="AK45" s="13"/>
      <c r="AL45" s="13"/>
      <c r="AM45" s="13"/>
    </row>
    <row r="46" spans="1:39" ht="12">
      <c r="A46" s="78" t="s">
        <v>22</v>
      </c>
      <c r="B46" s="13" t="s">
        <v>34</v>
      </c>
      <c r="C46" s="13"/>
      <c r="D46" s="13"/>
      <c r="E46" s="13"/>
      <c r="F46" s="13"/>
      <c r="G46" s="13"/>
      <c r="H46" s="13"/>
      <c r="I46" s="13"/>
      <c r="J46" s="11"/>
      <c r="K46" s="78" t="s">
        <v>22</v>
      </c>
      <c r="L46" s="13" t="s">
        <v>34</v>
      </c>
      <c r="M46" s="13"/>
      <c r="N46" s="13"/>
      <c r="O46" s="13"/>
      <c r="P46" s="13"/>
      <c r="Q46" s="13"/>
      <c r="R46" s="13"/>
      <c r="S46" s="13"/>
      <c r="T46" s="12"/>
      <c r="U46" s="78" t="s">
        <v>22</v>
      </c>
      <c r="V46" s="13" t="s">
        <v>34</v>
      </c>
      <c r="W46" s="13"/>
      <c r="X46" s="13"/>
      <c r="Y46" s="13"/>
      <c r="Z46" s="13"/>
      <c r="AA46" s="13"/>
      <c r="AB46" s="13"/>
      <c r="AC46" s="13"/>
      <c r="AD46" s="12"/>
      <c r="AE46" s="78" t="s">
        <v>22</v>
      </c>
      <c r="AF46" s="13" t="s">
        <v>34</v>
      </c>
      <c r="AG46" s="13"/>
      <c r="AH46" s="13"/>
      <c r="AI46" s="13"/>
      <c r="AJ46" s="13"/>
      <c r="AK46" s="13"/>
      <c r="AL46" s="13"/>
      <c r="AM46" s="13"/>
    </row>
    <row r="47" spans="1:39" ht="12">
      <c r="A47" s="13"/>
      <c r="B47" s="23"/>
      <c r="C47" s="13"/>
      <c r="D47" s="13"/>
      <c r="E47" s="13"/>
      <c r="F47" s="13"/>
      <c r="G47" s="13"/>
      <c r="H47" s="13"/>
      <c r="I47" s="13"/>
      <c r="J47" s="26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3"/>
      <c r="AL47" s="13"/>
      <c r="AM47" s="13"/>
    </row>
    <row r="48" spans="13:36" ht="12"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</row>
    <row r="49" spans="1:39" ht="12">
      <c r="A49" s="63"/>
      <c r="B49" s="64"/>
      <c r="C49" s="63" t="s">
        <v>101</v>
      </c>
      <c r="D49" s="63"/>
      <c r="E49" s="63"/>
      <c r="F49" s="63"/>
      <c r="G49" s="63"/>
      <c r="H49" s="63"/>
      <c r="I49" s="63"/>
      <c r="J49" s="65"/>
      <c r="K49" s="63"/>
      <c r="L49" s="63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63"/>
      <c r="AL49" s="63"/>
      <c r="AM49" s="63"/>
    </row>
    <row r="50" spans="1:39" ht="12">
      <c r="A50" s="63"/>
      <c r="B50" s="64"/>
      <c r="C50" s="63" t="s">
        <v>102</v>
      </c>
      <c r="D50" s="63"/>
      <c r="E50" s="63"/>
      <c r="F50" s="63"/>
      <c r="G50" s="63"/>
      <c r="H50" s="63"/>
      <c r="I50" s="63"/>
      <c r="J50" s="65"/>
      <c r="K50" s="63"/>
      <c r="L50" s="63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2"/>
      <c r="Z50" s="102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63"/>
      <c r="AL50" s="63"/>
      <c r="AM50" s="63"/>
    </row>
    <row r="51" spans="1:39" ht="12">
      <c r="A51" s="63"/>
      <c r="B51" s="64"/>
      <c r="C51" s="63" t="s">
        <v>103</v>
      </c>
      <c r="D51" s="63"/>
      <c r="E51" s="63"/>
      <c r="F51" s="63"/>
      <c r="G51" s="63"/>
      <c r="H51" s="63"/>
      <c r="I51" s="63"/>
      <c r="J51" s="65"/>
      <c r="K51" s="63"/>
      <c r="L51" s="63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2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63"/>
      <c r="AL51" s="63"/>
      <c r="AM51" s="63"/>
    </row>
    <row r="52" spans="1:39" ht="12">
      <c r="A52" s="63"/>
      <c r="B52" s="64"/>
      <c r="C52" s="63" t="s">
        <v>104</v>
      </c>
      <c r="D52" s="63"/>
      <c r="E52" s="63"/>
      <c r="F52" s="63"/>
      <c r="G52" s="63"/>
      <c r="H52" s="63"/>
      <c r="I52" s="63"/>
      <c r="J52" s="65"/>
      <c r="K52" s="63"/>
      <c r="L52" s="63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2"/>
      <c r="Z52" s="103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63"/>
      <c r="AL52" s="63"/>
      <c r="AM52" s="63"/>
    </row>
    <row r="53" spans="1:39" ht="12">
      <c r="A53" s="63"/>
      <c r="B53" s="64"/>
      <c r="C53" s="63" t="s">
        <v>105</v>
      </c>
      <c r="D53" s="63"/>
      <c r="E53" s="63"/>
      <c r="F53" s="63"/>
      <c r="G53" s="63"/>
      <c r="H53" s="63"/>
      <c r="I53" s="63"/>
      <c r="J53" s="65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</row>
    <row r="54" spans="1:39" ht="12">
      <c r="A54" s="63"/>
      <c r="B54" s="64"/>
      <c r="C54" s="63" t="s">
        <v>106</v>
      </c>
      <c r="D54" s="63"/>
      <c r="E54" s="63"/>
      <c r="F54" s="63"/>
      <c r="G54" s="63"/>
      <c r="H54" s="63"/>
      <c r="I54" s="63"/>
      <c r="J54" s="65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</row>
    <row r="55" spans="1:39" ht="12">
      <c r="A55" s="63"/>
      <c r="B55" s="64"/>
      <c r="C55" s="63" t="s">
        <v>107</v>
      </c>
      <c r="D55" s="63"/>
      <c r="E55" s="63"/>
      <c r="F55" s="63"/>
      <c r="G55" s="63"/>
      <c r="H55" s="63"/>
      <c r="I55" s="63"/>
      <c r="J55" s="65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</row>
    <row r="56" spans="1:39" ht="12">
      <c r="A56" s="63"/>
      <c r="B56" s="64"/>
      <c r="C56" s="63" t="s">
        <v>108</v>
      </c>
      <c r="D56" s="63"/>
      <c r="E56" s="63"/>
      <c r="F56" s="63"/>
      <c r="G56" s="63"/>
      <c r="H56" s="63"/>
      <c r="I56" s="63"/>
      <c r="J56" s="65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</row>
    <row r="57" spans="1:39" ht="12">
      <c r="A57" s="63"/>
      <c r="B57" s="64"/>
      <c r="C57" s="63"/>
      <c r="D57" s="63"/>
      <c r="E57" s="63"/>
      <c r="F57" s="63"/>
      <c r="G57" s="63"/>
      <c r="H57" s="63"/>
      <c r="I57" s="63"/>
      <c r="J57" s="65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1:39" ht="12">
      <c r="A58" s="63"/>
      <c r="B58" s="64"/>
      <c r="C58" s="63"/>
      <c r="D58" s="63"/>
      <c r="E58" s="63"/>
      <c r="F58" s="63"/>
      <c r="G58" s="63"/>
      <c r="H58" s="63"/>
      <c r="I58" s="63"/>
      <c r="J58" s="6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1:39" ht="12">
      <c r="A59" s="63"/>
      <c r="B59" s="64"/>
      <c r="C59" s="63"/>
      <c r="D59" s="63"/>
      <c r="E59" s="63"/>
      <c r="F59" s="63"/>
      <c r="G59" s="63"/>
      <c r="H59" s="63"/>
      <c r="I59" s="63"/>
      <c r="J59" s="65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1:39" ht="12">
      <c r="A60" s="63"/>
      <c r="B60" s="64"/>
      <c r="C60" s="63"/>
      <c r="D60" s="63"/>
      <c r="E60" s="63"/>
      <c r="F60" s="63"/>
      <c r="G60" s="63"/>
      <c r="H60" s="63"/>
      <c r="I60" s="63"/>
      <c r="J60" s="65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1:39" ht="12">
      <c r="A61" s="63"/>
      <c r="B61" s="64"/>
      <c r="C61" s="63"/>
      <c r="D61" s="63"/>
      <c r="E61" s="63"/>
      <c r="F61" s="63"/>
      <c r="G61" s="63"/>
      <c r="H61" s="63"/>
      <c r="I61" s="63"/>
      <c r="J61" s="65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39" ht="12">
      <c r="A62" s="63"/>
      <c r="B62" s="64"/>
      <c r="C62" s="63"/>
      <c r="D62" s="63"/>
      <c r="E62" s="63"/>
      <c r="F62" s="63"/>
      <c r="G62" s="63"/>
      <c r="H62" s="63"/>
      <c r="I62" s="63"/>
      <c r="J62" s="65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1:39" ht="12">
      <c r="A63" s="63"/>
      <c r="B63" s="64"/>
      <c r="C63" s="63"/>
      <c r="D63" s="63"/>
      <c r="E63" s="63"/>
      <c r="F63" s="63"/>
      <c r="G63" s="63"/>
      <c r="H63" s="63"/>
      <c r="I63" s="63"/>
      <c r="J63" s="65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1:39" ht="12">
      <c r="A64" s="63"/>
      <c r="B64" s="64"/>
      <c r="C64" s="63"/>
      <c r="D64" s="63"/>
      <c r="E64" s="63"/>
      <c r="F64" s="63"/>
      <c r="G64" s="63"/>
      <c r="H64" s="63"/>
      <c r="I64" s="63"/>
      <c r="J64" s="65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1:39" ht="12">
      <c r="A65" s="63"/>
      <c r="B65" s="64"/>
      <c r="C65" s="63"/>
      <c r="D65" s="63"/>
      <c r="E65" s="63"/>
      <c r="F65" s="63"/>
      <c r="G65" s="63"/>
      <c r="H65" s="63"/>
      <c r="I65" s="63"/>
      <c r="J65" s="65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39" ht="12">
      <c r="A66" s="63"/>
      <c r="B66" s="64"/>
      <c r="C66" s="63"/>
      <c r="D66" s="63"/>
      <c r="E66" s="63"/>
      <c r="F66" s="63"/>
      <c r="G66" s="63"/>
      <c r="H66" s="63"/>
      <c r="I66" s="63"/>
      <c r="J66" s="65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39" ht="12">
      <c r="A67" s="63"/>
      <c r="B67" s="64"/>
      <c r="C67" s="63"/>
      <c r="D67" s="63"/>
      <c r="E67" s="63"/>
      <c r="F67" s="63"/>
      <c r="G67" s="63"/>
      <c r="H67" s="63"/>
      <c r="I67" s="63"/>
      <c r="J67" s="65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1:39" ht="12">
      <c r="A68" s="63"/>
      <c r="B68" s="64"/>
      <c r="C68" s="63"/>
      <c r="D68" s="63"/>
      <c r="E68" s="63"/>
      <c r="F68" s="63"/>
      <c r="G68" s="63"/>
      <c r="H68" s="63"/>
      <c r="I68" s="63"/>
      <c r="J68" s="65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39" ht="12">
      <c r="A69" s="63"/>
      <c r="B69" s="64"/>
      <c r="C69" s="63"/>
      <c r="D69" s="63"/>
      <c r="E69" s="63"/>
      <c r="F69" s="63"/>
      <c r="G69" s="63"/>
      <c r="H69" s="63"/>
      <c r="I69" s="63"/>
      <c r="J69" s="65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39" ht="12">
      <c r="A70" s="63"/>
      <c r="B70" s="64"/>
      <c r="C70" s="63"/>
      <c r="D70" s="63"/>
      <c r="E70" s="63"/>
      <c r="F70" s="63"/>
      <c r="G70" s="63"/>
      <c r="H70" s="63"/>
      <c r="I70" s="63"/>
      <c r="J70" s="65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39" ht="12">
      <c r="A71" s="63"/>
      <c r="B71" s="64"/>
      <c r="C71" s="63"/>
      <c r="D71" s="63"/>
      <c r="E71" s="63"/>
      <c r="F71" s="63"/>
      <c r="G71" s="63"/>
      <c r="H71" s="63"/>
      <c r="I71" s="63"/>
      <c r="J71" s="65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39" ht="12">
      <c r="A72" s="63"/>
      <c r="B72" s="64"/>
      <c r="C72" s="63"/>
      <c r="D72" s="63"/>
      <c r="E72" s="63"/>
      <c r="F72" s="63"/>
      <c r="G72" s="63"/>
      <c r="H72" s="63"/>
      <c r="I72" s="63"/>
      <c r="J72" s="65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1:39" ht="12">
      <c r="A73" s="63"/>
      <c r="B73" s="64"/>
      <c r="C73" s="63"/>
      <c r="D73" s="63"/>
      <c r="E73" s="63"/>
      <c r="F73" s="63"/>
      <c r="G73" s="63"/>
      <c r="H73" s="63"/>
      <c r="I73" s="63"/>
      <c r="J73" s="65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39" ht="12">
      <c r="A74" s="63"/>
      <c r="B74" s="64"/>
      <c r="C74" s="63"/>
      <c r="D74" s="63"/>
      <c r="E74" s="63"/>
      <c r="F74" s="63"/>
      <c r="G74" s="63"/>
      <c r="H74" s="63"/>
      <c r="I74" s="63"/>
      <c r="J74" s="65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1:39" ht="12">
      <c r="A75" s="63"/>
      <c r="B75" s="64"/>
      <c r="C75" s="63"/>
      <c r="D75" s="63"/>
      <c r="E75" s="63"/>
      <c r="F75" s="63"/>
      <c r="G75" s="63"/>
      <c r="H75" s="63"/>
      <c r="I75" s="63"/>
      <c r="J75" s="65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1:39" ht="12">
      <c r="A76" s="63"/>
      <c r="B76" s="64"/>
      <c r="C76" s="63"/>
      <c r="D76" s="63"/>
      <c r="E76" s="63"/>
      <c r="F76" s="63"/>
      <c r="G76" s="63"/>
      <c r="H76" s="63"/>
      <c r="I76" s="63"/>
      <c r="J76" s="65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1:39" ht="12">
      <c r="A77" s="63"/>
      <c r="B77" s="64"/>
      <c r="C77" s="63"/>
      <c r="D77" s="63"/>
      <c r="E77" s="63"/>
      <c r="F77" s="63"/>
      <c r="G77" s="63"/>
      <c r="H77" s="63"/>
      <c r="I77" s="63"/>
      <c r="J77" s="65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</row>
    <row r="78" spans="1:39" ht="12">
      <c r="A78" s="63"/>
      <c r="B78" s="64"/>
      <c r="C78" s="63"/>
      <c r="D78" s="63"/>
      <c r="E78" s="63"/>
      <c r="F78" s="63"/>
      <c r="G78" s="63"/>
      <c r="H78" s="63"/>
      <c r="I78" s="63"/>
      <c r="J78" s="65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</row>
    <row r="79" spans="1:39" ht="12">
      <c r="A79" s="63"/>
      <c r="B79" s="64"/>
      <c r="C79" s="63"/>
      <c r="D79" s="63"/>
      <c r="E79" s="63"/>
      <c r="F79" s="63"/>
      <c r="G79" s="63"/>
      <c r="H79" s="63"/>
      <c r="I79" s="63"/>
      <c r="J79" s="65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</row>
    <row r="80" spans="1:39" ht="12">
      <c r="A80" s="63"/>
      <c r="B80" s="64"/>
      <c r="C80" s="63"/>
      <c r="D80" s="63"/>
      <c r="E80" s="63"/>
      <c r="F80" s="63"/>
      <c r="G80" s="63"/>
      <c r="H80" s="63"/>
      <c r="I80" s="63"/>
      <c r="J80" s="65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</row>
    <row r="81" spans="1:39" ht="12">
      <c r="A81" s="63"/>
      <c r="B81" s="64"/>
      <c r="C81" s="63"/>
      <c r="D81" s="63"/>
      <c r="E81" s="63"/>
      <c r="F81" s="63"/>
      <c r="G81" s="63"/>
      <c r="H81" s="63"/>
      <c r="I81" s="63"/>
      <c r="J81" s="65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</row>
    <row r="82" spans="1:39" ht="12">
      <c r="A82" s="63"/>
      <c r="B82" s="64"/>
      <c r="C82" s="63"/>
      <c r="D82" s="63"/>
      <c r="E82" s="63"/>
      <c r="F82" s="63"/>
      <c r="G82" s="63"/>
      <c r="H82" s="63"/>
      <c r="I82" s="63"/>
      <c r="J82" s="65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</row>
    <row r="83" spans="1:39" ht="12">
      <c r="A83" s="63"/>
      <c r="B83" s="64"/>
      <c r="C83" s="63"/>
      <c r="D83" s="63"/>
      <c r="E83" s="63"/>
      <c r="F83" s="63"/>
      <c r="G83" s="63"/>
      <c r="H83" s="63"/>
      <c r="I83" s="63"/>
      <c r="J83" s="65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</row>
    <row r="84" spans="1:39" ht="12">
      <c r="A84" s="63"/>
      <c r="B84" s="64"/>
      <c r="C84" s="63"/>
      <c r="D84" s="63"/>
      <c r="E84" s="63"/>
      <c r="F84" s="63"/>
      <c r="G84" s="63"/>
      <c r="H84" s="63"/>
      <c r="I84" s="63"/>
      <c r="J84" s="65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</row>
    <row r="85" spans="1:39" ht="12">
      <c r="A85" s="63"/>
      <c r="B85" s="64"/>
      <c r="C85" s="63"/>
      <c r="D85" s="63"/>
      <c r="E85" s="63"/>
      <c r="F85" s="63"/>
      <c r="G85" s="63"/>
      <c r="H85" s="63"/>
      <c r="I85" s="63"/>
      <c r="J85" s="65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</row>
    <row r="86" spans="1:39" ht="12">
      <c r="A86" s="63"/>
      <c r="B86" s="64"/>
      <c r="C86" s="63"/>
      <c r="D86" s="63"/>
      <c r="E86" s="63"/>
      <c r="F86" s="63"/>
      <c r="G86" s="63"/>
      <c r="H86" s="63"/>
      <c r="I86" s="63"/>
      <c r="J86" s="65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</row>
    <row r="87" spans="1:39" ht="12">
      <c r="A87" s="63"/>
      <c r="B87" s="64"/>
      <c r="C87" s="63"/>
      <c r="D87" s="63"/>
      <c r="E87" s="63"/>
      <c r="F87" s="63"/>
      <c r="G87" s="63"/>
      <c r="H87" s="63"/>
      <c r="I87" s="63"/>
      <c r="J87" s="65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</row>
    <row r="88" spans="1:39" ht="12">
      <c r="A88" s="63"/>
      <c r="B88" s="64"/>
      <c r="C88" s="63"/>
      <c r="D88" s="63"/>
      <c r="E88" s="63"/>
      <c r="F88" s="63"/>
      <c r="G88" s="63"/>
      <c r="H88" s="63"/>
      <c r="I88" s="63"/>
      <c r="J88" s="65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</row>
    <row r="89" spans="1:39" ht="12">
      <c r="A89" s="63"/>
      <c r="B89" s="64"/>
      <c r="C89" s="63"/>
      <c r="D89" s="63"/>
      <c r="E89" s="63"/>
      <c r="F89" s="63"/>
      <c r="G89" s="63"/>
      <c r="H89" s="63"/>
      <c r="I89" s="63"/>
      <c r="J89" s="65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</row>
    <row r="90" spans="1:39" ht="12">
      <c r="A90" s="63"/>
      <c r="B90" s="64"/>
      <c r="C90" s="63"/>
      <c r="D90" s="63"/>
      <c r="E90" s="63"/>
      <c r="F90" s="63"/>
      <c r="G90" s="63"/>
      <c r="H90" s="63"/>
      <c r="I90" s="63"/>
      <c r="J90" s="65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</row>
    <row r="91" spans="1:39" ht="12">
      <c r="A91" s="63"/>
      <c r="B91" s="64"/>
      <c r="C91" s="63"/>
      <c r="D91" s="63"/>
      <c r="E91" s="63"/>
      <c r="F91" s="63"/>
      <c r="G91" s="63"/>
      <c r="H91" s="63"/>
      <c r="I91" s="63"/>
      <c r="J91" s="65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</row>
    <row r="92" spans="1:39" ht="12">
      <c r="A92" s="63"/>
      <c r="B92" s="64"/>
      <c r="C92" s="63"/>
      <c r="D92" s="63"/>
      <c r="E92" s="63"/>
      <c r="F92" s="63"/>
      <c r="G92" s="63"/>
      <c r="H92" s="63"/>
      <c r="I92" s="63"/>
      <c r="J92" s="65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</row>
    <row r="93" spans="1:39" ht="12">
      <c r="A93" s="63"/>
      <c r="B93" s="64"/>
      <c r="C93" s="63"/>
      <c r="D93" s="63"/>
      <c r="E93" s="63"/>
      <c r="F93" s="63"/>
      <c r="G93" s="63"/>
      <c r="H93" s="63"/>
      <c r="I93" s="63"/>
      <c r="J93" s="65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</row>
    <row r="94" spans="1:39" ht="12">
      <c r="A94" s="63"/>
      <c r="B94" s="64"/>
      <c r="C94" s="63"/>
      <c r="D94" s="63"/>
      <c r="E94" s="63"/>
      <c r="F94" s="63"/>
      <c r="G94" s="63"/>
      <c r="H94" s="63"/>
      <c r="I94" s="63"/>
      <c r="J94" s="65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</row>
    <row r="95" spans="1:39" ht="12">
      <c r="A95" s="63"/>
      <c r="B95" s="64"/>
      <c r="C95" s="63"/>
      <c r="D95" s="63"/>
      <c r="E95" s="63"/>
      <c r="F95" s="63"/>
      <c r="G95" s="63"/>
      <c r="H95" s="63"/>
      <c r="I95" s="63"/>
      <c r="J95" s="65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</row>
    <row r="96" spans="1:39" ht="12">
      <c r="A96" s="63"/>
      <c r="B96" s="64"/>
      <c r="C96" s="63"/>
      <c r="D96" s="63"/>
      <c r="E96" s="63"/>
      <c r="F96" s="63"/>
      <c r="G96" s="63"/>
      <c r="H96" s="63"/>
      <c r="I96" s="63"/>
      <c r="J96" s="65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</row>
    <row r="97" spans="1:39" ht="12">
      <c r="A97" s="63"/>
      <c r="B97" s="64"/>
      <c r="C97" s="63"/>
      <c r="D97" s="63"/>
      <c r="E97" s="63"/>
      <c r="F97" s="63"/>
      <c r="G97" s="63"/>
      <c r="H97" s="63"/>
      <c r="I97" s="63"/>
      <c r="J97" s="65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</row>
    <row r="98" spans="1:39" ht="12">
      <c r="A98" s="63"/>
      <c r="B98" s="64"/>
      <c r="C98" s="63"/>
      <c r="D98" s="63"/>
      <c r="E98" s="63"/>
      <c r="F98" s="63"/>
      <c r="G98" s="63"/>
      <c r="H98" s="63"/>
      <c r="I98" s="63"/>
      <c r="J98" s="65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</row>
    <row r="99" spans="1:39" ht="12">
      <c r="A99" s="63"/>
      <c r="B99" s="64"/>
      <c r="C99" s="63"/>
      <c r="D99" s="63"/>
      <c r="E99" s="63"/>
      <c r="F99" s="63"/>
      <c r="G99" s="63"/>
      <c r="H99" s="63"/>
      <c r="I99" s="63"/>
      <c r="J99" s="65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</row>
    <row r="100" spans="1:39" ht="12">
      <c r="A100" s="63"/>
      <c r="B100" s="64"/>
      <c r="C100" s="63"/>
      <c r="D100" s="63"/>
      <c r="E100" s="63"/>
      <c r="F100" s="63"/>
      <c r="G100" s="63"/>
      <c r="H100" s="63"/>
      <c r="I100" s="63"/>
      <c r="J100" s="65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</row>
    <row r="101" spans="1:39" ht="12">
      <c r="A101" s="63"/>
      <c r="B101" s="64"/>
      <c r="C101" s="63"/>
      <c r="D101" s="63"/>
      <c r="E101" s="63"/>
      <c r="F101" s="63"/>
      <c r="G101" s="63"/>
      <c r="H101" s="63"/>
      <c r="I101" s="63"/>
      <c r="J101" s="65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</row>
    <row r="102" spans="1:39" ht="12">
      <c r="A102" s="63"/>
      <c r="B102" s="64"/>
      <c r="C102" s="63"/>
      <c r="D102" s="63"/>
      <c r="E102" s="63"/>
      <c r="F102" s="63"/>
      <c r="G102" s="63"/>
      <c r="H102" s="63"/>
      <c r="I102" s="63"/>
      <c r="J102" s="65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</row>
    <row r="103" spans="1:39" ht="12">
      <c r="A103" s="63"/>
      <c r="B103" s="64"/>
      <c r="C103" s="63"/>
      <c r="D103" s="63"/>
      <c r="E103" s="63"/>
      <c r="F103" s="63"/>
      <c r="G103" s="63"/>
      <c r="H103" s="63"/>
      <c r="I103" s="63"/>
      <c r="J103" s="65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</row>
    <row r="104" spans="1:39" ht="12">
      <c r="A104" s="63"/>
      <c r="B104" s="64"/>
      <c r="C104" s="63"/>
      <c r="D104" s="63"/>
      <c r="E104" s="63"/>
      <c r="F104" s="63"/>
      <c r="G104" s="63"/>
      <c r="H104" s="63"/>
      <c r="I104" s="63"/>
      <c r="J104" s="65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</row>
    <row r="105" spans="1:39" ht="12">
      <c r="A105" s="63"/>
      <c r="B105" s="64"/>
      <c r="C105" s="63"/>
      <c r="D105" s="63"/>
      <c r="E105" s="63"/>
      <c r="F105" s="63"/>
      <c r="G105" s="63"/>
      <c r="H105" s="63"/>
      <c r="I105" s="63"/>
      <c r="J105" s="65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</row>
    <row r="106" spans="1:39" ht="12">
      <c r="A106" s="63"/>
      <c r="B106" s="64"/>
      <c r="C106" s="63"/>
      <c r="D106" s="63"/>
      <c r="E106" s="63"/>
      <c r="F106" s="63"/>
      <c r="G106" s="63"/>
      <c r="H106" s="63"/>
      <c r="I106" s="63"/>
      <c r="J106" s="65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</row>
    <row r="107" spans="1:39" ht="12">
      <c r="A107" s="63"/>
      <c r="B107" s="64"/>
      <c r="C107" s="63"/>
      <c r="D107" s="63"/>
      <c r="E107" s="63"/>
      <c r="F107" s="63"/>
      <c r="G107" s="63"/>
      <c r="H107" s="63"/>
      <c r="I107" s="63"/>
      <c r="J107" s="65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</row>
    <row r="108" spans="1:39" ht="12">
      <c r="A108" s="63"/>
      <c r="B108" s="64"/>
      <c r="C108" s="63"/>
      <c r="D108" s="63"/>
      <c r="E108" s="63"/>
      <c r="F108" s="63"/>
      <c r="G108" s="63"/>
      <c r="H108" s="63"/>
      <c r="I108" s="63"/>
      <c r="J108" s="65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</row>
    <row r="109" spans="1:39" ht="12">
      <c r="A109" s="63"/>
      <c r="B109" s="64"/>
      <c r="C109" s="63"/>
      <c r="D109" s="63"/>
      <c r="E109" s="63"/>
      <c r="F109" s="63"/>
      <c r="G109" s="63"/>
      <c r="H109" s="63"/>
      <c r="I109" s="63"/>
      <c r="J109" s="65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</row>
    <row r="110" spans="1:39" ht="12">
      <c r="A110" s="63"/>
      <c r="B110" s="64"/>
      <c r="C110" s="63"/>
      <c r="D110" s="63"/>
      <c r="E110" s="63"/>
      <c r="F110" s="63"/>
      <c r="G110" s="63"/>
      <c r="H110" s="63"/>
      <c r="I110" s="63"/>
      <c r="J110" s="65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</row>
    <row r="111" spans="1:39" ht="12">
      <c r="A111" s="63"/>
      <c r="B111" s="64"/>
      <c r="C111" s="63"/>
      <c r="D111" s="63"/>
      <c r="E111" s="63"/>
      <c r="F111" s="63"/>
      <c r="G111" s="63"/>
      <c r="H111" s="63"/>
      <c r="I111" s="63"/>
      <c r="J111" s="65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</row>
    <row r="112" spans="1:39" ht="12">
      <c r="A112" s="63"/>
      <c r="B112" s="64"/>
      <c r="C112" s="63"/>
      <c r="D112" s="63"/>
      <c r="E112" s="63"/>
      <c r="F112" s="63"/>
      <c r="G112" s="63"/>
      <c r="H112" s="63"/>
      <c r="I112" s="63"/>
      <c r="J112" s="65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</row>
    <row r="113" spans="1:39" ht="12">
      <c r="A113" s="63"/>
      <c r="B113" s="64"/>
      <c r="C113" s="63"/>
      <c r="D113" s="63"/>
      <c r="E113" s="63"/>
      <c r="F113" s="63"/>
      <c r="G113" s="63"/>
      <c r="H113" s="63"/>
      <c r="I113" s="63"/>
      <c r="J113" s="65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</row>
    <row r="114" spans="1:39" ht="12">
      <c r="A114" s="63"/>
      <c r="B114" s="64"/>
      <c r="C114" s="63"/>
      <c r="D114" s="63"/>
      <c r="E114" s="63"/>
      <c r="F114" s="63"/>
      <c r="G114" s="63"/>
      <c r="H114" s="63"/>
      <c r="I114" s="63"/>
      <c r="J114" s="65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</row>
    <row r="115" spans="1:39" ht="12">
      <c r="A115" s="63"/>
      <c r="B115" s="64"/>
      <c r="C115" s="63"/>
      <c r="D115" s="63"/>
      <c r="E115" s="63"/>
      <c r="F115" s="63"/>
      <c r="G115" s="63"/>
      <c r="H115" s="63"/>
      <c r="I115" s="63"/>
      <c r="J115" s="65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</row>
    <row r="116" spans="1:39" ht="12">
      <c r="A116" s="63"/>
      <c r="B116" s="64"/>
      <c r="C116" s="63"/>
      <c r="D116" s="63"/>
      <c r="E116" s="63"/>
      <c r="F116" s="63"/>
      <c r="G116" s="63"/>
      <c r="H116" s="63"/>
      <c r="I116" s="63"/>
      <c r="J116" s="65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</row>
    <row r="117" spans="1:39" ht="12">
      <c r="A117" s="63"/>
      <c r="B117" s="64"/>
      <c r="C117" s="63"/>
      <c r="D117" s="63"/>
      <c r="E117" s="63"/>
      <c r="F117" s="63"/>
      <c r="G117" s="63"/>
      <c r="H117" s="63"/>
      <c r="I117" s="63"/>
      <c r="J117" s="65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</row>
    <row r="118" spans="1:39" ht="12">
      <c r="A118" s="63"/>
      <c r="B118" s="64"/>
      <c r="C118" s="63"/>
      <c r="D118" s="63"/>
      <c r="E118" s="63"/>
      <c r="F118" s="63"/>
      <c r="G118" s="63"/>
      <c r="H118" s="63"/>
      <c r="I118" s="63"/>
      <c r="J118" s="65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</row>
    <row r="119" spans="1:39" ht="12">
      <c r="A119" s="63"/>
      <c r="B119" s="64"/>
      <c r="C119" s="63"/>
      <c r="D119" s="63"/>
      <c r="E119" s="63"/>
      <c r="F119" s="63"/>
      <c r="G119" s="63"/>
      <c r="H119" s="63"/>
      <c r="I119" s="63"/>
      <c r="J119" s="65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</row>
    <row r="120" spans="1:39" ht="12">
      <c r="A120" s="63"/>
      <c r="B120" s="64"/>
      <c r="C120" s="63"/>
      <c r="D120" s="63"/>
      <c r="E120" s="63"/>
      <c r="F120" s="63"/>
      <c r="G120" s="63"/>
      <c r="H120" s="63"/>
      <c r="I120" s="63"/>
      <c r="J120" s="65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</row>
    <row r="121" spans="1:39" ht="12">
      <c r="A121" s="63"/>
      <c r="B121" s="64"/>
      <c r="C121" s="63"/>
      <c r="D121" s="63"/>
      <c r="E121" s="63"/>
      <c r="F121" s="63"/>
      <c r="G121" s="63"/>
      <c r="H121" s="63"/>
      <c r="I121" s="63"/>
      <c r="J121" s="65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</row>
    <row r="122" spans="1:39" ht="12">
      <c r="A122" s="63"/>
      <c r="B122" s="64"/>
      <c r="C122" s="63"/>
      <c r="D122" s="63"/>
      <c r="E122" s="63"/>
      <c r="F122" s="63"/>
      <c r="G122" s="63"/>
      <c r="H122" s="63"/>
      <c r="I122" s="63"/>
      <c r="J122" s="65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</row>
    <row r="123" spans="1:39" ht="12">
      <c r="A123" s="63"/>
      <c r="B123" s="64"/>
      <c r="C123" s="63"/>
      <c r="D123" s="63"/>
      <c r="E123" s="63"/>
      <c r="F123" s="63"/>
      <c r="G123" s="63"/>
      <c r="H123" s="63"/>
      <c r="I123" s="63"/>
      <c r="J123" s="65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</row>
    <row r="124" spans="1:39" ht="12">
      <c r="A124" s="63"/>
      <c r="B124" s="64"/>
      <c r="C124" s="63"/>
      <c r="D124" s="63"/>
      <c r="E124" s="63"/>
      <c r="F124" s="63"/>
      <c r="G124" s="63"/>
      <c r="H124" s="63"/>
      <c r="I124" s="63"/>
      <c r="J124" s="65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</row>
    <row r="125" spans="1:39" ht="12">
      <c r="A125" s="63"/>
      <c r="B125" s="64"/>
      <c r="C125" s="63"/>
      <c r="D125" s="63"/>
      <c r="E125" s="63"/>
      <c r="F125" s="63"/>
      <c r="G125" s="63"/>
      <c r="H125" s="63"/>
      <c r="I125" s="63"/>
      <c r="J125" s="65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</row>
    <row r="126" spans="1:39" ht="12">
      <c r="A126" s="63"/>
      <c r="B126" s="64"/>
      <c r="C126" s="63"/>
      <c r="D126" s="63"/>
      <c r="E126" s="63"/>
      <c r="F126" s="63"/>
      <c r="G126" s="63"/>
      <c r="H126" s="63"/>
      <c r="I126" s="63"/>
      <c r="J126" s="65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</row>
    <row r="127" spans="1:39" ht="12">
      <c r="A127" s="63"/>
      <c r="B127" s="64"/>
      <c r="C127" s="63"/>
      <c r="D127" s="63"/>
      <c r="E127" s="63"/>
      <c r="F127" s="63"/>
      <c r="G127" s="63"/>
      <c r="H127" s="63"/>
      <c r="I127" s="63"/>
      <c r="J127" s="65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</row>
    <row r="128" spans="1:39" ht="12">
      <c r="A128" s="63"/>
      <c r="B128" s="64"/>
      <c r="C128" s="63"/>
      <c r="D128" s="63"/>
      <c r="E128" s="63"/>
      <c r="F128" s="63"/>
      <c r="G128" s="63"/>
      <c r="H128" s="63"/>
      <c r="I128" s="63"/>
      <c r="J128" s="65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</row>
    <row r="129" spans="1:39" ht="12">
      <c r="A129" s="63"/>
      <c r="B129" s="64"/>
      <c r="C129" s="63"/>
      <c r="D129" s="63"/>
      <c r="E129" s="63"/>
      <c r="F129" s="63"/>
      <c r="G129" s="63"/>
      <c r="H129" s="63"/>
      <c r="I129" s="63"/>
      <c r="J129" s="65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</row>
  </sheetData>
  <sheetProtection/>
  <mergeCells count="24">
    <mergeCell ref="U9:W9"/>
    <mergeCell ref="X9:Z9"/>
    <mergeCell ref="AA9:AC9"/>
    <mergeCell ref="AE9:AG9"/>
    <mergeCell ref="AH9:AJ9"/>
    <mergeCell ref="AK9:AM9"/>
    <mergeCell ref="A8:I8"/>
    <mergeCell ref="K8:S8"/>
    <mergeCell ref="U8:AC8"/>
    <mergeCell ref="AE8:AM8"/>
    <mergeCell ref="A9:C9"/>
    <mergeCell ref="D9:F9"/>
    <mergeCell ref="G9:I9"/>
    <mergeCell ref="K9:M9"/>
    <mergeCell ref="N9:P9"/>
    <mergeCell ref="Q9:S9"/>
    <mergeCell ref="A6:I6"/>
    <mergeCell ref="K6:S6"/>
    <mergeCell ref="U6:AC6"/>
    <mergeCell ref="AE6:AM6"/>
    <mergeCell ref="A7:I7"/>
    <mergeCell ref="K7:S7"/>
    <mergeCell ref="U7:AC7"/>
    <mergeCell ref="AE7:AM7"/>
  </mergeCells>
  <conditionalFormatting sqref="B10:B40 H10:H40 L10:L39 O10:O40 R10:R39 V10:V40 Y10:Y40 AB10:AB39 AF10:AF40 AI10:AI39 AL10:AL40 E10:E37">
    <cfRule type="cellIs" priority="4" dxfId="5" operator="equal" stopIfTrue="1">
      <formula>"S"</formula>
    </cfRule>
  </conditionalFormatting>
  <conditionalFormatting sqref="D38">
    <cfRule type="expression" priority="3" dxfId="30">
      <formula>'2017'!$D$38&lt;&gt;""</formula>
    </cfRule>
  </conditionalFormatting>
  <conditionalFormatting sqref="F38">
    <cfRule type="expression" priority="6" dxfId="31" stopIfTrue="1">
      <formula>'2017'!$D$38&lt;&gt;""</formula>
    </cfRule>
  </conditionalFormatting>
  <conditionalFormatting sqref="D39">
    <cfRule type="cellIs" priority="5" dxfId="2" operator="equal">
      <formula>""</formula>
    </cfRule>
  </conditionalFormatting>
  <conditionalFormatting sqref="E38">
    <cfRule type="cellIs" priority="1" dxfId="32" operator="equal">
      <formula>"S"</formula>
    </cfRule>
    <cfRule type="expression" priority="2" dxfId="0" stopIfTrue="1">
      <formula>'2017'!$D$38&lt;&gt;""</formula>
    </cfRule>
  </conditionalFormatting>
  <printOptions horizontalCentered="1"/>
  <pageMargins left="0.74" right="0.74" top="0.35" bottom="0.65" header="0" footer="0.35"/>
  <pageSetup orientation="landscape"/>
  <headerFooter alignWithMargins="0">
    <oddFooter>&amp;L&amp;9&amp;K000000© 2016, Michael Hyatt &amp;&amp; Daniel Harkavy&amp;R&amp;K000000Page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8"/>
  <sheetViews>
    <sheetView tabSelected="1" workbookViewId="0" topLeftCell="H1">
      <selection activeCell="AP28" sqref="AP28"/>
    </sheetView>
  </sheetViews>
  <sheetFormatPr defaultColWidth="10.625" defaultRowHeight="12.75"/>
  <cols>
    <col min="1" max="2" width="3.00390625" style="14" customWidth="1"/>
    <col min="3" max="3" width="3.00390625" style="24" customWidth="1"/>
    <col min="4" max="4" width="31.875" style="14" customWidth="1"/>
    <col min="5" max="7" width="3.00390625" style="14" customWidth="1"/>
    <col min="8" max="8" width="31.875" style="14" customWidth="1"/>
    <col min="9" max="11" width="3.00390625" style="14" customWidth="1"/>
    <col min="12" max="12" width="31.875" style="14" customWidth="1"/>
    <col min="13" max="13" width="1.00390625" style="25" customWidth="1"/>
    <col min="14" max="15" width="3.00390625" style="14" customWidth="1"/>
    <col min="16" max="16" width="31.875" style="14" customWidth="1"/>
    <col min="17" max="18" width="3.00390625" style="14" customWidth="1"/>
    <col min="19" max="19" width="31.125" style="14" customWidth="1"/>
    <col min="20" max="21" width="3.00390625" style="14" customWidth="1"/>
    <col min="22" max="22" width="31.875" style="14" customWidth="1"/>
    <col min="23" max="23" width="1.00390625" style="14" customWidth="1"/>
    <col min="24" max="25" width="3.00390625" style="14" customWidth="1"/>
    <col min="26" max="26" width="31.875" style="14" customWidth="1"/>
    <col min="27" max="28" width="3.00390625" style="14" customWidth="1"/>
    <col min="29" max="29" width="31.875" style="14" customWidth="1"/>
    <col min="30" max="31" width="3.00390625" style="14" customWidth="1"/>
    <col min="32" max="32" width="31.875" style="14" customWidth="1"/>
    <col min="33" max="33" width="1.00390625" style="14" customWidth="1"/>
    <col min="34" max="35" width="3.00390625" style="14" customWidth="1"/>
    <col min="36" max="36" width="31.875" style="14" customWidth="1"/>
    <col min="37" max="38" width="3.00390625" style="14" customWidth="1"/>
    <col min="39" max="39" width="31.875" style="14" customWidth="1"/>
    <col min="40" max="41" width="3.00390625" style="14" customWidth="1"/>
    <col min="42" max="42" width="31.875" style="14" customWidth="1"/>
    <col min="43" max="16384" width="10.625" style="14" customWidth="1"/>
  </cols>
  <sheetData>
    <row r="1" spans="1:42" ht="11.25">
      <c r="A1" s="63"/>
      <c r="B1" s="63"/>
      <c r="C1" s="64"/>
      <c r="D1" s="63"/>
      <c r="E1" s="63"/>
      <c r="F1" s="63"/>
      <c r="G1" s="63"/>
      <c r="H1" s="63"/>
      <c r="I1" s="63"/>
      <c r="J1" s="63"/>
      <c r="K1" s="63"/>
      <c r="L1" s="63"/>
      <c r="M1" s="65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ht="11.25">
      <c r="A2" s="63"/>
      <c r="B2" s="63"/>
      <c r="C2" s="64"/>
      <c r="D2" s="63"/>
      <c r="E2" s="63"/>
      <c r="F2" s="63"/>
      <c r="G2" s="63"/>
      <c r="H2" s="63"/>
      <c r="I2" s="63"/>
      <c r="J2" s="63"/>
      <c r="K2" s="63"/>
      <c r="L2" s="63"/>
      <c r="M2" s="65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42" ht="11.25">
      <c r="A3" s="63"/>
      <c r="B3" s="63"/>
      <c r="C3" s="64"/>
      <c r="D3" s="63"/>
      <c r="E3" s="63"/>
      <c r="F3" s="63"/>
      <c r="G3" s="63"/>
      <c r="H3" s="63"/>
      <c r="I3" s="63"/>
      <c r="J3" s="63"/>
      <c r="K3" s="63"/>
      <c r="L3" s="63"/>
      <c r="M3" s="65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</row>
    <row r="4" spans="1:42" ht="11.25">
      <c r="A4" s="63"/>
      <c r="B4" s="63"/>
      <c r="C4" s="64"/>
      <c r="D4" s="63"/>
      <c r="E4" s="63"/>
      <c r="F4" s="63"/>
      <c r="G4" s="63"/>
      <c r="H4" s="63"/>
      <c r="I4" s="63"/>
      <c r="J4" s="63"/>
      <c r="K4" s="63"/>
      <c r="L4" s="63"/>
      <c r="M4" s="65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</row>
    <row r="5" spans="1:42" ht="11.25">
      <c r="A5" s="63"/>
      <c r="B5" s="63"/>
      <c r="C5" s="64"/>
      <c r="D5" s="63"/>
      <c r="E5" s="63"/>
      <c r="F5" s="63"/>
      <c r="G5" s="63"/>
      <c r="H5" s="63"/>
      <c r="I5" s="63"/>
      <c r="J5" s="63"/>
      <c r="K5" s="63"/>
      <c r="L5" s="63"/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</row>
    <row r="6" spans="1:42" s="34" customFormat="1" ht="18" customHeight="1">
      <c r="A6" s="177" t="str">
        <f>"Q1 "&amp;YEAR(A10)</f>
        <v>Q1 2018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32"/>
      <c r="N6" s="177" t="str">
        <f>"Q2 "&amp;YEAR(N10)</f>
        <v>Q2 2018</v>
      </c>
      <c r="O6" s="177"/>
      <c r="P6" s="177"/>
      <c r="Q6" s="177"/>
      <c r="R6" s="177"/>
      <c r="S6" s="177"/>
      <c r="T6" s="177"/>
      <c r="U6" s="177"/>
      <c r="V6" s="177"/>
      <c r="W6" s="33"/>
      <c r="X6" s="177" t="str">
        <f>"Q3 "&amp;YEAR(X10)</f>
        <v>Q3 2018</v>
      </c>
      <c r="Y6" s="177"/>
      <c r="Z6" s="177"/>
      <c r="AA6" s="177"/>
      <c r="AB6" s="177"/>
      <c r="AC6" s="177"/>
      <c r="AD6" s="177"/>
      <c r="AE6" s="177"/>
      <c r="AF6" s="177"/>
      <c r="AG6" s="33"/>
      <c r="AH6" s="177" t="str">
        <f>"Q4 "&amp;YEAR(AH10)</f>
        <v>Q4 2018</v>
      </c>
      <c r="AI6" s="177"/>
      <c r="AJ6" s="177"/>
      <c r="AK6" s="177"/>
      <c r="AL6" s="177"/>
      <c r="AM6" s="177"/>
      <c r="AN6" s="177"/>
      <c r="AO6" s="177"/>
      <c r="AP6" s="177"/>
    </row>
    <row r="7" spans="1:42" s="4" customFormat="1" ht="18" customHeight="1">
      <c r="A7" s="178" t="s">
        <v>21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2"/>
      <c r="N7" s="178" t="str">
        <f>A7</f>
        <v>Jared Oldenburg</v>
      </c>
      <c r="O7" s="178"/>
      <c r="P7" s="178"/>
      <c r="Q7" s="178"/>
      <c r="R7" s="178"/>
      <c r="S7" s="178"/>
      <c r="T7" s="178"/>
      <c r="U7" s="178"/>
      <c r="V7" s="178"/>
      <c r="W7" s="3"/>
      <c r="X7" s="178" t="str">
        <f>N7</f>
        <v>Jared Oldenburg</v>
      </c>
      <c r="Y7" s="178"/>
      <c r="Z7" s="178"/>
      <c r="AA7" s="178"/>
      <c r="AB7" s="178"/>
      <c r="AC7" s="178"/>
      <c r="AD7" s="178"/>
      <c r="AE7" s="178"/>
      <c r="AF7" s="178"/>
      <c r="AG7" s="3"/>
      <c r="AH7" s="178" t="str">
        <f>X7</f>
        <v>Jared Oldenburg</v>
      </c>
      <c r="AI7" s="178"/>
      <c r="AJ7" s="178"/>
      <c r="AK7" s="178"/>
      <c r="AL7" s="178"/>
      <c r="AM7" s="178"/>
      <c r="AN7" s="178"/>
      <c r="AO7" s="178"/>
      <c r="AP7" s="178"/>
    </row>
    <row r="8" spans="1:42" s="4" customFormat="1" ht="18" customHeight="1" thickBot="1">
      <c r="A8" s="171"/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2"/>
      <c r="N8" s="171"/>
      <c r="O8" s="171"/>
      <c r="P8" s="171"/>
      <c r="Q8" s="171"/>
      <c r="R8" s="171"/>
      <c r="S8" s="171"/>
      <c r="T8" s="171"/>
      <c r="U8" s="171"/>
      <c r="V8" s="171"/>
      <c r="W8" s="3"/>
      <c r="X8" s="173"/>
      <c r="Y8" s="173"/>
      <c r="Z8" s="173"/>
      <c r="AA8" s="173"/>
      <c r="AB8" s="173"/>
      <c r="AC8" s="173"/>
      <c r="AD8" s="173"/>
      <c r="AE8" s="173"/>
      <c r="AF8" s="173"/>
      <c r="AG8" s="3"/>
      <c r="AH8" s="171"/>
      <c r="AI8" s="171"/>
      <c r="AJ8" s="171"/>
      <c r="AK8" s="171"/>
      <c r="AL8" s="171"/>
      <c r="AM8" s="171"/>
      <c r="AN8" s="171"/>
      <c r="AO8" s="171"/>
      <c r="AP8" s="171"/>
    </row>
    <row r="9" spans="1:42" s="6" customFormat="1" ht="18" customHeight="1">
      <c r="A9" s="174" t="s">
        <v>12</v>
      </c>
      <c r="B9" s="175"/>
      <c r="C9" s="175"/>
      <c r="D9" s="176"/>
      <c r="E9" s="174" t="s">
        <v>1</v>
      </c>
      <c r="F9" s="175"/>
      <c r="G9" s="175"/>
      <c r="H9" s="175"/>
      <c r="I9" s="174" t="s">
        <v>2</v>
      </c>
      <c r="J9" s="175"/>
      <c r="K9" s="175"/>
      <c r="L9" s="176"/>
      <c r="M9" s="5"/>
      <c r="N9" s="168" t="s">
        <v>3</v>
      </c>
      <c r="O9" s="169"/>
      <c r="P9" s="169"/>
      <c r="Q9" s="168" t="s">
        <v>4</v>
      </c>
      <c r="R9" s="169"/>
      <c r="S9" s="170"/>
      <c r="T9" s="168" t="s">
        <v>5</v>
      </c>
      <c r="U9" s="169"/>
      <c r="V9" s="170"/>
      <c r="W9" s="1"/>
      <c r="X9" s="168" t="s">
        <v>6</v>
      </c>
      <c r="Y9" s="169"/>
      <c r="Z9" s="170"/>
      <c r="AA9" s="168" t="s">
        <v>7</v>
      </c>
      <c r="AB9" s="169"/>
      <c r="AC9" s="170"/>
      <c r="AD9" s="168" t="s">
        <v>8</v>
      </c>
      <c r="AE9" s="169"/>
      <c r="AF9" s="170"/>
      <c r="AG9" s="1"/>
      <c r="AH9" s="168" t="s">
        <v>9</v>
      </c>
      <c r="AI9" s="169"/>
      <c r="AJ9" s="170"/>
      <c r="AK9" s="168" t="s">
        <v>10</v>
      </c>
      <c r="AL9" s="169"/>
      <c r="AM9" s="169"/>
      <c r="AN9" s="168" t="s">
        <v>11</v>
      </c>
      <c r="AO9" s="169"/>
      <c r="AP9" s="170"/>
    </row>
    <row r="10" spans="1:42" ht="15.75" customHeight="1">
      <c r="A10" s="7">
        <v>41639</v>
      </c>
      <c r="B10" s="160"/>
      <c r="C10" s="8" t="str">
        <f aca="true" t="shared" si="0" ref="C10:C40">IF(WEEKDAY(A10)=1,"S",IF(WEEKDAY(A10)=2,"M",IF(WEEKDAY(A10)=3,"T",IF(WEEKDAY(A10)=4,"W",IF(WEEKDAY(A10)=5,"T",IF(WEEKDAY(A10)=6,"F",IF(WEEKDAY(A10)=7,"S")))))))</f>
        <v>M</v>
      </c>
      <c r="D10" s="130" t="s">
        <v>123</v>
      </c>
      <c r="E10" s="9">
        <f>A40+1</f>
        <v>41670</v>
      </c>
      <c r="F10" s="191" t="s">
        <v>167</v>
      </c>
      <c r="G10" s="27" t="str">
        <f>IF(WEEKDAY(E10)=1,"S",IF(WEEKDAY(E10)=2,"M",IF(WEEKDAY(E10)=3,"T",IF(WEEKDAY(E10)=4,"W",IF(WEEKDAY(E10)=5,"T",IF(WEEKDAY(E10)=6,"F",IF(WEEKDAY(E10)=7,"S")))))))</f>
        <v>T</v>
      </c>
      <c r="H10" s="58"/>
      <c r="I10" s="9">
        <f>IF(E38="",E37+1,E38+1)</f>
        <v>41698</v>
      </c>
      <c r="J10" s="211" t="s">
        <v>163</v>
      </c>
      <c r="K10" s="27" t="str">
        <f>IF(WEEKDAY(I10)=1,"S",IF(WEEKDAY(I10)=2,"M",IF(WEEKDAY(I10)=3,"T",IF(WEEKDAY(I10)=4,"W",IF(WEEKDAY(I10)=5,"T",IF(WEEKDAY(I10)=6,"F",IF(WEEKDAY(I10)=7,"S")))))))</f>
        <v>T</v>
      </c>
      <c r="L10" s="114" t="s">
        <v>116</v>
      </c>
      <c r="M10" s="11"/>
      <c r="N10" s="159">
        <f>I40+1</f>
        <v>41729</v>
      </c>
      <c r="O10" s="27" t="str">
        <f>IF(WEEKDAY(N10)=1,"S",IF(WEEKDAY(N10)=2,"M",IF(WEEKDAY(N10)=3,"T",IF(WEEKDAY(N10)=4,"W",IF(WEEKDAY(N10)=5,"T",IF(WEEKDAY(N10)=6,"F",IF(WEEKDAY(N10)=7,"S")))))))</f>
        <v>S</v>
      </c>
      <c r="P10" s="121" t="s">
        <v>117</v>
      </c>
      <c r="Q10" s="9">
        <f>N39+1</f>
        <v>41759</v>
      </c>
      <c r="R10" s="27" t="str">
        <f>IF(WEEKDAY(Q10)=1,"S",IF(WEEKDAY(Q10)=2,"M",IF(WEEKDAY(Q10)=3,"T",IF(WEEKDAY(Q10)=4,"W",IF(WEEKDAY(Q10)=5,"T",IF(WEEKDAY(Q10)=6,"F",IF(WEEKDAY(Q10)=7,"S")))))))</f>
        <v>T</v>
      </c>
      <c r="S10" s="28"/>
      <c r="T10" s="9">
        <f>Q40+1</f>
        <v>41790</v>
      </c>
      <c r="U10" s="27" t="str">
        <f>IF(WEEKDAY(T10)=1,"S",IF(WEEKDAY(T10)=2,"M",IF(WEEKDAY(T10)=3,"T",IF(WEEKDAY(T10)=4,"W",IF(WEEKDAY(T10)=5,"T",IF(WEEKDAY(T10)=6,"F",IF(WEEKDAY(T10)=7,"S")))))))</f>
        <v>F</v>
      </c>
      <c r="V10" s="28"/>
      <c r="W10" s="12"/>
      <c r="X10" s="9">
        <f>T39+1</f>
        <v>41820</v>
      </c>
      <c r="Y10" s="27" t="str">
        <f>IF(WEEKDAY(X10)=1,"S",IF(WEEKDAY(X10)=2,"M",IF(WEEKDAY(X10)=3,"T",IF(WEEKDAY(X10)=4,"W",IF(WEEKDAY(X10)=5,"T",IF(WEEKDAY(X10)=6,"F",IF(WEEKDAY(X10)=7,"S")))))))</f>
        <v>S</v>
      </c>
      <c r="Z10" s="151" t="s">
        <v>153</v>
      </c>
      <c r="AA10" s="9">
        <f>X40+1</f>
        <v>41851</v>
      </c>
      <c r="AB10" s="27" t="str">
        <f>IF(WEEKDAY(AA10)=1,"S",IF(WEEKDAY(AA10)=2,"M",IF(WEEKDAY(AA10)=3,"T",IF(WEEKDAY(AA10)=4,"W",IF(WEEKDAY(AA10)=5,"T",IF(WEEKDAY(AA10)=6,"F",IF(WEEKDAY(AA10)=7,"S")))))))</f>
        <v>W</v>
      </c>
      <c r="AC10" s="28"/>
      <c r="AD10" s="9">
        <f>AA40+1</f>
        <v>41882</v>
      </c>
      <c r="AE10" s="27" t="str">
        <f>IF(WEEKDAY(AD10)=1,"S",IF(WEEKDAY(AD10)=2,"M",IF(WEEKDAY(AD10)=3,"T",IF(WEEKDAY(AD10)=4,"W",IF(WEEKDAY(AD10)=5,"T",IF(WEEKDAY(AD10)=6,"F",IF(WEEKDAY(AD10)=7,"S")))))))</f>
        <v>S</v>
      </c>
      <c r="AF10" s="10"/>
      <c r="AG10" s="12"/>
      <c r="AH10" s="7">
        <f>AD39+1</f>
        <v>41912</v>
      </c>
      <c r="AI10" s="27" t="str">
        <f>IF(WEEKDAY(AH10)=1,"S",IF(WEEKDAY(AH10)=2,"M",IF(WEEKDAY(AH10)=3,"T",IF(WEEKDAY(AH10)=4,"W",IF(WEEKDAY(AH10)=5,"T",IF(WEEKDAY(AH10)=6,"F",IF(WEEKDAY(AH10)=7,"S")))))))</f>
        <v>M</v>
      </c>
      <c r="AJ10" s="28"/>
      <c r="AK10" s="7">
        <f>AH40+1</f>
        <v>41943</v>
      </c>
      <c r="AL10" s="27" t="str">
        <f>IF(WEEKDAY(AK10)=1,"S",IF(WEEKDAY(AK10)=2,"M",IF(WEEKDAY(AK10)=3,"T",IF(WEEKDAY(AK10)=4,"W",IF(WEEKDAY(AK10)=5,"T",IF(WEEKDAY(AK10)=6,"F",IF(WEEKDAY(AK10)=7,"S")))))))</f>
        <v>T</v>
      </c>
      <c r="AM10" s="28"/>
      <c r="AN10" s="7">
        <f>AK39+1</f>
        <v>41973</v>
      </c>
      <c r="AO10" s="27" t="str">
        <f>IF(WEEKDAY(AN10)=1,"S",IF(WEEKDAY(AN10)=2,"M",IF(WEEKDAY(AN10)=3,"T",IF(WEEKDAY(AN10)=4,"W",IF(WEEKDAY(AN10)=5,"T",IF(WEEKDAY(AN10)=6,"F",IF(WEEKDAY(AN10)=7,"S")))))))</f>
        <v>S</v>
      </c>
      <c r="AP10" s="28"/>
    </row>
    <row r="11" spans="1:42" ht="11.25">
      <c r="A11" s="15">
        <f>A10+1</f>
        <v>41640</v>
      </c>
      <c r="B11" s="161"/>
      <c r="C11" s="16" t="str">
        <f t="shared" si="0"/>
        <v>T</v>
      </c>
      <c r="D11" s="130" t="s">
        <v>123</v>
      </c>
      <c r="E11" s="17">
        <f>E10+1</f>
        <v>41671</v>
      </c>
      <c r="F11" s="192"/>
      <c r="G11" s="29" t="str">
        <f aca="true" t="shared" si="1" ref="G11:G37">IF(WEEKDAY(E11)=1,"S",IF(WEEKDAY(E11)=2,"M",IF(WEEKDAY(E11)=3,"T",IF(WEEKDAY(E11)=4,"W",IF(WEEKDAY(E11)=5,"T",IF(WEEKDAY(E11)=6,"F",IF(WEEKDAY(E11)=7,"S")))))))</f>
        <v>F</v>
      </c>
      <c r="H11" s="128" t="s">
        <v>72</v>
      </c>
      <c r="I11" s="17">
        <f>I10+1</f>
        <v>41699</v>
      </c>
      <c r="J11" s="212"/>
      <c r="K11" s="29" t="str">
        <f aca="true" t="shared" si="2" ref="K11:K40">IF(WEEKDAY(I11)=1,"S",IF(WEEKDAY(I11)=2,"M",IF(WEEKDAY(I11)=3,"T",IF(WEEKDAY(I11)=4,"W",IF(WEEKDAY(I11)=5,"T",IF(WEEKDAY(I11)=6,"F",IF(WEEKDAY(I11)=7,"S")))))))</f>
        <v>F</v>
      </c>
      <c r="L11" s="153" t="s">
        <v>72</v>
      </c>
      <c r="M11" s="11"/>
      <c r="N11" s="17">
        <f>N10+1</f>
        <v>41730</v>
      </c>
      <c r="O11" s="29" t="str">
        <f aca="true" t="shared" si="3" ref="O11:O39">IF(WEEKDAY(N11)=1,"S",IF(WEEKDAY(N11)=2,"M",IF(WEEKDAY(N11)=3,"T",IF(WEEKDAY(N11)=4,"W",IF(WEEKDAY(N11)=5,"T",IF(WEEKDAY(N11)=6,"F",IF(WEEKDAY(N11)=7,"S")))))))</f>
        <v>M</v>
      </c>
      <c r="P11" s="19"/>
      <c r="Q11" s="17">
        <f>Q10+1</f>
        <v>41760</v>
      </c>
      <c r="R11" s="29" t="str">
        <f aca="true" t="shared" si="4" ref="R11:R40">IF(WEEKDAY(Q11)=1,"S",IF(WEEKDAY(Q11)=2,"M",IF(WEEKDAY(Q11)=3,"T",IF(WEEKDAY(Q11)=4,"W",IF(WEEKDAY(Q11)=5,"T",IF(WEEKDAY(Q11)=6,"F",IF(WEEKDAY(Q11)=7,"S")))))))</f>
        <v>W</v>
      </c>
      <c r="S11" s="18"/>
      <c r="T11" s="17">
        <f>T10+1</f>
        <v>41791</v>
      </c>
      <c r="U11" s="29" t="str">
        <f aca="true" t="shared" si="5" ref="U11:U39">IF(WEEKDAY(T11)=1,"S",IF(WEEKDAY(T11)=2,"M",IF(WEEKDAY(T11)=3,"T",IF(WEEKDAY(T11)=4,"W",IF(WEEKDAY(T11)=5,"T",IF(WEEKDAY(T11)=6,"F",IF(WEEKDAY(T11)=7,"S")))))))</f>
        <v>S</v>
      </c>
      <c r="V11" s="113" t="s">
        <v>77</v>
      </c>
      <c r="W11" s="12"/>
      <c r="X11" s="17">
        <f>X10+1</f>
        <v>41821</v>
      </c>
      <c r="Y11" s="29" t="str">
        <f aca="true" t="shared" si="6" ref="Y11:Y40">IF(WEEKDAY(X11)=1,"S",IF(WEEKDAY(X11)=2,"M",IF(WEEKDAY(X11)=3,"T",IF(WEEKDAY(X11)=4,"W",IF(WEEKDAY(X11)=5,"T",IF(WEEKDAY(X11)=6,"F",IF(WEEKDAY(X11)=7,"S")))))))</f>
        <v>M</v>
      </c>
      <c r="Z11" s="135" t="s">
        <v>130</v>
      </c>
      <c r="AA11" s="17">
        <f>AA10+1</f>
        <v>41852</v>
      </c>
      <c r="AB11" s="29" t="str">
        <f aca="true" t="shared" si="7" ref="AB11:AB40">IF(WEEKDAY(AA11)=1,"S",IF(WEEKDAY(AA11)=2,"M",IF(WEEKDAY(AA11)=3,"T",IF(WEEKDAY(AA11)=4,"W",IF(WEEKDAY(AA11)=5,"T",IF(WEEKDAY(AA11)=6,"F",IF(WEEKDAY(AA11)=7,"S")))))))</f>
        <v>T</v>
      </c>
      <c r="AC11" s="18"/>
      <c r="AD11" s="17">
        <f>AD10+1</f>
        <v>41883</v>
      </c>
      <c r="AE11" s="29" t="str">
        <f aca="true" t="shared" si="8" ref="AE11:AE39">IF(WEEKDAY(AD11)=1,"S",IF(WEEKDAY(AD11)=2,"M",IF(WEEKDAY(AD11)=3,"T",IF(WEEKDAY(AD11)=4,"W",IF(WEEKDAY(AD11)=5,"T",IF(WEEKDAY(AD11)=6,"F",IF(WEEKDAY(AD11)=7,"S")))))))</f>
        <v>S</v>
      </c>
      <c r="AF11" s="49"/>
      <c r="AG11" s="12"/>
      <c r="AH11" s="15">
        <f>AH10+1</f>
        <v>41913</v>
      </c>
      <c r="AI11" s="29" t="str">
        <f aca="true" t="shared" si="9" ref="AI11:AI40">IF(WEEKDAY(AH11)=1,"S",IF(WEEKDAY(AH11)=2,"M",IF(WEEKDAY(AH11)=3,"T",IF(WEEKDAY(AH11)=4,"W",IF(WEEKDAY(AH11)=5,"T",IF(WEEKDAY(AH11)=6,"F",IF(WEEKDAY(AH11)=7,"S")))))))</f>
        <v>T</v>
      </c>
      <c r="AJ11" s="18"/>
      <c r="AK11" s="15">
        <f>AK10+1</f>
        <v>41944</v>
      </c>
      <c r="AL11" s="29" t="str">
        <f aca="true" t="shared" si="10" ref="AL11:AL39">IF(WEEKDAY(AK11)=1,"S",IF(WEEKDAY(AK11)=2,"M",IF(WEEKDAY(AK11)=3,"T",IF(WEEKDAY(AK11)=4,"W",IF(WEEKDAY(AK11)=5,"T",IF(WEEKDAY(AK11)=6,"F",IF(WEEKDAY(AK11)=7,"S")))))))</f>
        <v>F</v>
      </c>
      <c r="AM11" s="18"/>
      <c r="AN11" s="15">
        <f>AN10+1</f>
        <v>41974</v>
      </c>
      <c r="AO11" s="29" t="str">
        <f aca="true" t="shared" si="11" ref="AO11:AO40">IF(WEEKDAY(AN11)=1,"S",IF(WEEKDAY(AN11)=2,"M",IF(WEEKDAY(AN11)=3,"T",IF(WEEKDAY(AN11)=4,"W",IF(WEEKDAY(AN11)=5,"T",IF(WEEKDAY(AN11)=6,"F",IF(WEEKDAY(AN11)=7,"S")))))))</f>
        <v>S</v>
      </c>
      <c r="AP11" s="18"/>
    </row>
    <row r="12" spans="1:42" ht="11.25">
      <c r="A12" s="17">
        <f aca="true" t="shared" si="12" ref="A12:A40">A11+1</f>
        <v>41641</v>
      </c>
      <c r="B12" s="162"/>
      <c r="C12" s="29" t="str">
        <f t="shared" si="0"/>
        <v>W</v>
      </c>
      <c r="D12" s="130" t="s">
        <v>123</v>
      </c>
      <c r="E12" s="17">
        <f aca="true" t="shared" si="13" ref="E12:E37">E11+1</f>
        <v>41672</v>
      </c>
      <c r="F12" s="162"/>
      <c r="G12" s="29" t="str">
        <f t="shared" si="1"/>
        <v>S</v>
      </c>
      <c r="H12" s="19"/>
      <c r="I12" s="17">
        <f aca="true" t="shared" si="14" ref="I12:I40">I11+1</f>
        <v>41700</v>
      </c>
      <c r="J12" s="213"/>
      <c r="K12" s="29" t="str">
        <f t="shared" si="2"/>
        <v>S</v>
      </c>
      <c r="M12" s="11"/>
      <c r="N12" s="17">
        <f aca="true" t="shared" si="15" ref="N12:N39">N11+1</f>
        <v>41731</v>
      </c>
      <c r="O12" s="29" t="str">
        <f t="shared" si="3"/>
        <v>T</v>
      </c>
      <c r="P12" s="18"/>
      <c r="Q12" s="17">
        <f aca="true" t="shared" si="16" ref="Q12:Q39">Q11+1</f>
        <v>41761</v>
      </c>
      <c r="R12" s="29" t="str">
        <f t="shared" si="4"/>
        <v>T</v>
      </c>
      <c r="S12" s="18"/>
      <c r="T12" s="17">
        <f aca="true" t="shared" si="17" ref="T12:T39">T11+1</f>
        <v>41792</v>
      </c>
      <c r="U12" s="29" t="str">
        <f t="shared" si="5"/>
        <v>S</v>
      </c>
      <c r="V12" s="18"/>
      <c r="W12" s="12"/>
      <c r="X12" s="17">
        <f aca="true" t="shared" si="18" ref="X12:X40">X11+1</f>
        <v>41822</v>
      </c>
      <c r="Y12" s="29" t="str">
        <f t="shared" si="6"/>
        <v>T</v>
      </c>
      <c r="Z12" s="135" t="s">
        <v>130</v>
      </c>
      <c r="AA12" s="17">
        <f aca="true" t="shared" si="19" ref="AA12:AA40">AA11+1</f>
        <v>41853</v>
      </c>
      <c r="AB12" s="29" t="str">
        <f t="shared" si="7"/>
        <v>F</v>
      </c>
      <c r="AC12" s="18"/>
      <c r="AD12" s="17">
        <f aca="true" t="shared" si="20" ref="AD12:AD39">AD11+1</f>
        <v>41884</v>
      </c>
      <c r="AE12" s="29" t="str">
        <f t="shared" si="8"/>
        <v>M</v>
      </c>
      <c r="AF12" s="61"/>
      <c r="AG12" s="12"/>
      <c r="AH12" s="15">
        <f aca="true" t="shared" si="21" ref="AH12:AH40">AH11+1</f>
        <v>41914</v>
      </c>
      <c r="AI12" s="29" t="str">
        <f t="shared" si="9"/>
        <v>W</v>
      </c>
      <c r="AJ12" s="18"/>
      <c r="AK12" s="15">
        <f aca="true" t="shared" si="22" ref="AK12:AK39">AK11+1</f>
        <v>41945</v>
      </c>
      <c r="AL12" s="29" t="str">
        <f t="shared" si="10"/>
        <v>S</v>
      </c>
      <c r="AM12" s="44"/>
      <c r="AN12" s="15">
        <f aca="true" t="shared" si="23" ref="AN12:AN40">AN11+1</f>
        <v>41975</v>
      </c>
      <c r="AO12" s="29" t="str">
        <f t="shared" si="11"/>
        <v>M</v>
      </c>
      <c r="AP12" s="44"/>
    </row>
    <row r="13" spans="1:42" ht="11.25">
      <c r="A13" s="17">
        <f t="shared" si="12"/>
        <v>41642</v>
      </c>
      <c r="B13" s="162"/>
      <c r="C13" s="29" t="str">
        <f t="shared" si="0"/>
        <v>T</v>
      </c>
      <c r="D13" s="152" t="s">
        <v>155</v>
      </c>
      <c r="E13" s="155">
        <f t="shared" si="13"/>
        <v>41673</v>
      </c>
      <c r="F13" s="163"/>
      <c r="G13" s="29" t="str">
        <f t="shared" si="1"/>
        <v>S</v>
      </c>
      <c r="H13" s="18"/>
      <c r="I13" s="155">
        <f t="shared" si="14"/>
        <v>41701</v>
      </c>
      <c r="J13" s="163"/>
      <c r="K13" s="29" t="str">
        <f t="shared" si="2"/>
        <v>S</v>
      </c>
      <c r="L13" s="18"/>
      <c r="M13" s="11"/>
      <c r="N13" s="17">
        <f t="shared" si="15"/>
        <v>41732</v>
      </c>
      <c r="O13" s="29" t="str">
        <f t="shared" si="3"/>
        <v>W</v>
      </c>
      <c r="P13" s="19"/>
      <c r="Q13" s="17">
        <f t="shared" si="16"/>
        <v>41762</v>
      </c>
      <c r="R13" s="29" t="str">
        <f t="shared" si="4"/>
        <v>F</v>
      </c>
      <c r="S13" s="128" t="s">
        <v>72</v>
      </c>
      <c r="T13" s="17">
        <f t="shared" si="17"/>
        <v>41793</v>
      </c>
      <c r="U13" s="29" t="str">
        <f t="shared" si="5"/>
        <v>M</v>
      </c>
      <c r="V13" s="114" t="s">
        <v>118</v>
      </c>
      <c r="W13" s="12"/>
      <c r="X13" s="17">
        <f t="shared" si="18"/>
        <v>41823</v>
      </c>
      <c r="Y13" s="29" t="str">
        <f t="shared" si="6"/>
        <v>W</v>
      </c>
      <c r="Z13" s="135" t="s">
        <v>130</v>
      </c>
      <c r="AA13" s="17">
        <f t="shared" si="19"/>
        <v>41854</v>
      </c>
      <c r="AB13" s="29" t="str">
        <f t="shared" si="7"/>
        <v>S</v>
      </c>
      <c r="AC13" s="18"/>
      <c r="AD13" s="17">
        <f t="shared" si="20"/>
        <v>41885</v>
      </c>
      <c r="AE13" s="29" t="str">
        <f t="shared" si="8"/>
        <v>T</v>
      </c>
      <c r="AF13" s="61"/>
      <c r="AG13" s="12"/>
      <c r="AH13" s="15">
        <f t="shared" si="21"/>
        <v>41915</v>
      </c>
      <c r="AI13" s="29" t="str">
        <f t="shared" si="9"/>
        <v>T</v>
      </c>
      <c r="AJ13" s="18"/>
      <c r="AK13" s="15">
        <f t="shared" si="22"/>
        <v>41946</v>
      </c>
      <c r="AL13" s="29" t="str">
        <f t="shared" si="10"/>
        <v>S</v>
      </c>
      <c r="AM13" s="60"/>
      <c r="AN13" s="15">
        <f t="shared" si="23"/>
        <v>41976</v>
      </c>
      <c r="AO13" s="29" t="str">
        <f t="shared" si="11"/>
        <v>T</v>
      </c>
      <c r="AP13" s="48"/>
    </row>
    <row r="14" spans="1:42" ht="11.25">
      <c r="A14" s="17">
        <f t="shared" si="12"/>
        <v>41643</v>
      </c>
      <c r="B14" s="162"/>
      <c r="C14" s="29" t="str">
        <f t="shared" si="0"/>
        <v>F</v>
      </c>
      <c r="D14" s="152" t="s">
        <v>155</v>
      </c>
      <c r="E14" s="17">
        <f t="shared" si="13"/>
        <v>41674</v>
      </c>
      <c r="F14" s="205" t="s">
        <v>161</v>
      </c>
      <c r="G14" s="29" t="str">
        <f t="shared" si="1"/>
        <v>M</v>
      </c>
      <c r="H14" s="18"/>
      <c r="I14" s="17">
        <f t="shared" si="14"/>
        <v>41702</v>
      </c>
      <c r="J14" s="214" t="s">
        <v>164</v>
      </c>
      <c r="K14" s="29" t="str">
        <f t="shared" si="2"/>
        <v>M</v>
      </c>
      <c r="L14" s="18"/>
      <c r="M14" s="11"/>
      <c r="N14" s="17">
        <f t="shared" si="15"/>
        <v>41733</v>
      </c>
      <c r="O14" s="29" t="str">
        <f t="shared" si="3"/>
        <v>T</v>
      </c>
      <c r="P14" s="19"/>
      <c r="Q14" s="17">
        <f t="shared" si="16"/>
        <v>41763</v>
      </c>
      <c r="R14" s="29" t="str">
        <f t="shared" si="4"/>
        <v>S</v>
      </c>
      <c r="S14" s="18"/>
      <c r="T14" s="17">
        <f t="shared" si="17"/>
        <v>41794</v>
      </c>
      <c r="U14" s="29" t="str">
        <f t="shared" si="5"/>
        <v>T</v>
      </c>
      <c r="V14" s="114" t="s">
        <v>118</v>
      </c>
      <c r="W14" s="12"/>
      <c r="X14" s="17">
        <f t="shared" si="18"/>
        <v>41824</v>
      </c>
      <c r="Y14" s="29" t="str">
        <f t="shared" si="6"/>
        <v>T</v>
      </c>
      <c r="Z14" s="135" t="s">
        <v>130</v>
      </c>
      <c r="AA14" s="17">
        <f t="shared" si="19"/>
        <v>41855</v>
      </c>
      <c r="AB14" s="29" t="str">
        <f t="shared" si="7"/>
        <v>S</v>
      </c>
      <c r="AC14" s="18"/>
      <c r="AD14" s="17">
        <f t="shared" si="20"/>
        <v>41886</v>
      </c>
      <c r="AE14" s="29" t="str">
        <f t="shared" si="8"/>
        <v>W</v>
      </c>
      <c r="AF14" s="60"/>
      <c r="AG14" s="12"/>
      <c r="AH14" s="15">
        <f t="shared" si="21"/>
        <v>41916</v>
      </c>
      <c r="AI14" s="29" t="str">
        <f t="shared" si="9"/>
        <v>F</v>
      </c>
      <c r="AJ14" s="49"/>
      <c r="AK14" s="15">
        <f t="shared" si="22"/>
        <v>41947</v>
      </c>
      <c r="AL14" s="29" t="str">
        <f t="shared" si="10"/>
        <v>M</v>
      </c>
      <c r="AM14" s="48"/>
      <c r="AN14" s="15">
        <f t="shared" si="23"/>
        <v>41977</v>
      </c>
      <c r="AO14" s="29" t="str">
        <f t="shared" si="11"/>
        <v>W</v>
      </c>
      <c r="AP14" s="18"/>
    </row>
    <row r="15" spans="1:42" ht="11.25">
      <c r="A15" s="17">
        <f t="shared" si="12"/>
        <v>41644</v>
      </c>
      <c r="B15" s="162"/>
      <c r="C15" s="29" t="str">
        <f t="shared" si="0"/>
        <v>S</v>
      </c>
      <c r="D15" s="152" t="s">
        <v>155</v>
      </c>
      <c r="E15" s="17">
        <f t="shared" si="13"/>
        <v>41675</v>
      </c>
      <c r="F15" s="206"/>
      <c r="G15" s="29" t="str">
        <f t="shared" si="1"/>
        <v>T</v>
      </c>
      <c r="H15" s="18"/>
      <c r="I15" s="17">
        <f t="shared" si="14"/>
        <v>41703</v>
      </c>
      <c r="J15" s="215"/>
      <c r="K15" s="29" t="str">
        <f t="shared" si="2"/>
        <v>T</v>
      </c>
      <c r="L15" s="18"/>
      <c r="M15" s="11"/>
      <c r="N15" s="17">
        <f t="shared" si="15"/>
        <v>41734</v>
      </c>
      <c r="O15" s="29" t="str">
        <f t="shared" si="3"/>
        <v>F</v>
      </c>
      <c r="P15" s="128" t="s">
        <v>72</v>
      </c>
      <c r="Q15" s="155">
        <f t="shared" si="16"/>
        <v>41764</v>
      </c>
      <c r="R15" s="29" t="str">
        <f t="shared" si="4"/>
        <v>S</v>
      </c>
      <c r="S15" s="18"/>
      <c r="T15" s="17">
        <f t="shared" si="17"/>
        <v>41795</v>
      </c>
      <c r="U15" s="29" t="str">
        <f t="shared" si="5"/>
        <v>W</v>
      </c>
      <c r="V15" s="114" t="s">
        <v>118</v>
      </c>
      <c r="W15" s="12"/>
      <c r="X15" s="17">
        <f t="shared" si="18"/>
        <v>41825</v>
      </c>
      <c r="Y15" s="29" t="str">
        <f t="shared" si="6"/>
        <v>F</v>
      </c>
      <c r="Z15" s="135" t="s">
        <v>130</v>
      </c>
      <c r="AA15" s="17">
        <f t="shared" si="19"/>
        <v>41856</v>
      </c>
      <c r="AB15" s="29" t="str">
        <f t="shared" si="7"/>
        <v>M</v>
      </c>
      <c r="AC15" s="18"/>
      <c r="AD15" s="17">
        <f t="shared" si="20"/>
        <v>41887</v>
      </c>
      <c r="AE15" s="29" t="str">
        <f t="shared" si="8"/>
        <v>T</v>
      </c>
      <c r="AF15" s="48"/>
      <c r="AG15" s="12"/>
      <c r="AH15" s="15">
        <f t="shared" si="21"/>
        <v>41917</v>
      </c>
      <c r="AI15" s="29" t="str">
        <f t="shared" si="9"/>
        <v>S</v>
      </c>
      <c r="AJ15" s="50"/>
      <c r="AK15" s="15">
        <f t="shared" si="22"/>
        <v>41948</v>
      </c>
      <c r="AL15" s="29" t="str">
        <f t="shared" si="10"/>
        <v>T</v>
      </c>
      <c r="AM15" s="18"/>
      <c r="AN15" s="15">
        <f t="shared" si="23"/>
        <v>41978</v>
      </c>
      <c r="AO15" s="29" t="str">
        <f t="shared" si="11"/>
        <v>T</v>
      </c>
      <c r="AP15" s="18"/>
    </row>
    <row r="16" spans="1:42" ht="12">
      <c r="A16" s="155">
        <f t="shared" si="12"/>
        <v>41645</v>
      </c>
      <c r="B16" s="196" t="s">
        <v>159</v>
      </c>
      <c r="C16" s="29" t="str">
        <f t="shared" si="0"/>
        <v>S</v>
      </c>
      <c r="D16" s="152" t="s">
        <v>155</v>
      </c>
      <c r="E16" s="17">
        <f t="shared" si="13"/>
        <v>41676</v>
      </c>
      <c r="F16" s="206"/>
      <c r="G16" s="29" t="str">
        <f t="shared" si="1"/>
        <v>W</v>
      </c>
      <c r="H16" s="111" t="s">
        <v>158</v>
      </c>
      <c r="I16" s="17">
        <f t="shared" si="14"/>
        <v>41704</v>
      </c>
      <c r="J16" s="215"/>
      <c r="K16" s="29" t="str">
        <f t="shared" si="2"/>
        <v>W</v>
      </c>
      <c r="L16" s="18"/>
      <c r="M16" s="11"/>
      <c r="N16" s="17">
        <f t="shared" si="15"/>
        <v>41735</v>
      </c>
      <c r="O16" s="29" t="str">
        <f t="shared" si="3"/>
        <v>S</v>
      </c>
      <c r="P16" s="19"/>
      <c r="Q16" s="17">
        <f t="shared" si="16"/>
        <v>41765</v>
      </c>
      <c r="R16" s="29" t="str">
        <f t="shared" si="4"/>
        <v>M</v>
      </c>
      <c r="S16" s="18"/>
      <c r="T16" s="17">
        <f t="shared" si="17"/>
        <v>41796</v>
      </c>
      <c r="U16" s="29" t="str">
        <f t="shared" si="5"/>
        <v>T</v>
      </c>
      <c r="V16" s="18"/>
      <c r="W16" s="12"/>
      <c r="X16" s="17">
        <f t="shared" si="18"/>
        <v>41826</v>
      </c>
      <c r="Y16" s="29" t="str">
        <f t="shared" si="6"/>
        <v>S</v>
      </c>
      <c r="Z16" s="135" t="s">
        <v>130</v>
      </c>
      <c r="AA16" s="17">
        <f t="shared" si="19"/>
        <v>41857</v>
      </c>
      <c r="AB16" s="29" t="str">
        <f t="shared" si="7"/>
        <v>T</v>
      </c>
      <c r="AC16" s="18"/>
      <c r="AD16" s="17">
        <f t="shared" si="20"/>
        <v>41888</v>
      </c>
      <c r="AE16" s="29" t="str">
        <f t="shared" si="8"/>
        <v>F</v>
      </c>
      <c r="AF16" s="19"/>
      <c r="AG16" s="11"/>
      <c r="AH16" s="15">
        <f t="shared" si="21"/>
        <v>41918</v>
      </c>
      <c r="AI16" s="29" t="str">
        <f t="shared" si="9"/>
        <v>S</v>
      </c>
      <c r="AJ16" s="18"/>
      <c r="AK16" s="15">
        <f t="shared" si="22"/>
        <v>41949</v>
      </c>
      <c r="AL16" s="29" t="str">
        <f t="shared" si="10"/>
        <v>W</v>
      </c>
      <c r="AM16" s="18"/>
      <c r="AN16" s="15">
        <f t="shared" si="23"/>
        <v>41979</v>
      </c>
      <c r="AO16" s="29" t="str">
        <f t="shared" si="11"/>
        <v>F</v>
      </c>
      <c r="AP16" s="44"/>
    </row>
    <row r="17" spans="1:42" ht="12">
      <c r="A17" s="17">
        <f t="shared" si="12"/>
        <v>41646</v>
      </c>
      <c r="B17" s="197"/>
      <c r="C17" s="29" t="str">
        <f t="shared" si="0"/>
        <v>M</v>
      </c>
      <c r="D17" s="18"/>
      <c r="E17" s="17">
        <f t="shared" si="13"/>
        <v>41677</v>
      </c>
      <c r="F17" s="206"/>
      <c r="G17" s="29" t="str">
        <f t="shared" si="1"/>
        <v>T</v>
      </c>
      <c r="H17" s="111" t="s">
        <v>157</v>
      </c>
      <c r="I17" s="17">
        <f t="shared" si="14"/>
        <v>41705</v>
      </c>
      <c r="J17" s="215"/>
      <c r="K17" s="29" t="str">
        <f t="shared" si="2"/>
        <v>T</v>
      </c>
      <c r="L17" s="18"/>
      <c r="M17" s="11"/>
      <c r="N17" s="155">
        <f t="shared" si="15"/>
        <v>41736</v>
      </c>
      <c r="O17" s="29" t="str">
        <f t="shared" si="3"/>
        <v>S</v>
      </c>
      <c r="P17" s="19"/>
      <c r="Q17" s="17">
        <f t="shared" si="16"/>
        <v>41766</v>
      </c>
      <c r="R17" s="29" t="str">
        <f t="shared" si="4"/>
        <v>T</v>
      </c>
      <c r="S17" s="18"/>
      <c r="T17" s="17">
        <f t="shared" si="17"/>
        <v>41797</v>
      </c>
      <c r="U17" s="29" t="str">
        <f t="shared" si="5"/>
        <v>F</v>
      </c>
      <c r="V17" s="147"/>
      <c r="W17" s="12"/>
      <c r="X17" s="17">
        <f t="shared" si="18"/>
        <v>41827</v>
      </c>
      <c r="Y17" s="29" t="str">
        <f t="shared" si="6"/>
        <v>S</v>
      </c>
      <c r="Z17" s="113" t="s">
        <v>154</v>
      </c>
      <c r="AA17" s="17">
        <f t="shared" si="19"/>
        <v>41858</v>
      </c>
      <c r="AB17" s="29" t="str">
        <f t="shared" si="7"/>
        <v>W</v>
      </c>
      <c r="AC17" s="18"/>
      <c r="AD17" s="17">
        <f t="shared" si="20"/>
        <v>41889</v>
      </c>
      <c r="AE17" s="29" t="str">
        <f t="shared" si="8"/>
        <v>S</v>
      </c>
      <c r="AF17" s="18"/>
      <c r="AG17" s="12"/>
      <c r="AH17" s="15">
        <f t="shared" si="21"/>
        <v>41919</v>
      </c>
      <c r="AI17" s="29" t="str">
        <f t="shared" si="9"/>
        <v>M</v>
      </c>
      <c r="AJ17" s="18"/>
      <c r="AK17" s="15">
        <f t="shared" si="22"/>
        <v>41950</v>
      </c>
      <c r="AL17" s="29" t="str">
        <f t="shared" si="10"/>
        <v>T</v>
      </c>
      <c r="AM17" s="19"/>
      <c r="AN17" s="15">
        <f t="shared" si="23"/>
        <v>41980</v>
      </c>
      <c r="AO17" s="29" t="str">
        <f t="shared" si="11"/>
        <v>S</v>
      </c>
      <c r="AP17" s="48"/>
    </row>
    <row r="18" spans="1:42" ht="12">
      <c r="A18" s="17">
        <f t="shared" si="12"/>
        <v>41647</v>
      </c>
      <c r="B18" s="197"/>
      <c r="C18" s="29" t="str">
        <f t="shared" si="0"/>
        <v>T</v>
      </c>
      <c r="D18" s="18"/>
      <c r="E18" s="17">
        <f t="shared" si="13"/>
        <v>41678</v>
      </c>
      <c r="F18" s="207"/>
      <c r="G18" s="29" t="str">
        <f t="shared" si="1"/>
        <v>F</v>
      </c>
      <c r="H18" s="128" t="s">
        <v>72</v>
      </c>
      <c r="I18" s="17">
        <f t="shared" si="14"/>
        <v>41706</v>
      </c>
      <c r="J18" s="216"/>
      <c r="K18" s="29" t="str">
        <f t="shared" si="2"/>
        <v>F</v>
      </c>
      <c r="L18" s="128" t="s">
        <v>72</v>
      </c>
      <c r="M18" s="11"/>
      <c r="N18" s="17">
        <f t="shared" si="15"/>
        <v>41737</v>
      </c>
      <c r="O18" s="29" t="str">
        <f t="shared" si="3"/>
        <v>M</v>
      </c>
      <c r="P18" s="138" t="s">
        <v>141</v>
      </c>
      <c r="Q18" s="17">
        <f t="shared" si="16"/>
        <v>41767</v>
      </c>
      <c r="R18" s="29" t="str">
        <f t="shared" si="4"/>
        <v>W</v>
      </c>
      <c r="S18" s="18"/>
      <c r="T18" s="17">
        <f t="shared" si="17"/>
        <v>41798</v>
      </c>
      <c r="U18" s="29" t="str">
        <f t="shared" si="5"/>
        <v>S</v>
      </c>
      <c r="W18" s="12"/>
      <c r="X18" s="17">
        <f t="shared" si="18"/>
        <v>41828</v>
      </c>
      <c r="Y18" s="29" t="str">
        <f t="shared" si="6"/>
        <v>M</v>
      </c>
      <c r="Z18" s="19"/>
      <c r="AA18" s="17">
        <f t="shared" si="19"/>
        <v>41859</v>
      </c>
      <c r="AB18" s="29" t="str">
        <f t="shared" si="7"/>
        <v>T</v>
      </c>
      <c r="AC18" s="18"/>
      <c r="AD18" s="17">
        <f t="shared" si="20"/>
        <v>41890</v>
      </c>
      <c r="AE18" s="29" t="str">
        <f t="shared" si="8"/>
        <v>S</v>
      </c>
      <c r="AF18" s="18"/>
      <c r="AG18" s="12"/>
      <c r="AH18" s="15">
        <f t="shared" si="21"/>
        <v>41920</v>
      </c>
      <c r="AI18" s="29" t="str">
        <f t="shared" si="9"/>
        <v>T</v>
      </c>
      <c r="AJ18" s="18"/>
      <c r="AK18" s="15">
        <f t="shared" si="22"/>
        <v>41951</v>
      </c>
      <c r="AL18" s="29" t="str">
        <f t="shared" si="10"/>
        <v>F</v>
      </c>
      <c r="AM18" s="44"/>
      <c r="AN18" s="15">
        <f t="shared" si="23"/>
        <v>41981</v>
      </c>
      <c r="AO18" s="29" t="str">
        <f t="shared" si="11"/>
        <v>S</v>
      </c>
      <c r="AP18" s="18"/>
    </row>
    <row r="19" spans="1:42" ht="12">
      <c r="A19" s="17">
        <f t="shared" si="12"/>
        <v>41648</v>
      </c>
      <c r="B19" s="197"/>
      <c r="C19" s="29" t="str">
        <f t="shared" si="0"/>
        <v>W</v>
      </c>
      <c r="D19" s="18"/>
      <c r="E19" s="17">
        <f t="shared" si="13"/>
        <v>41679</v>
      </c>
      <c r="F19" s="162"/>
      <c r="G19" s="29" t="str">
        <f t="shared" si="1"/>
        <v>S</v>
      </c>
      <c r="H19" s="18"/>
      <c r="I19" s="17">
        <f t="shared" si="14"/>
        <v>41707</v>
      </c>
      <c r="J19" s="162"/>
      <c r="K19" s="29" t="str">
        <f t="shared" si="2"/>
        <v>S</v>
      </c>
      <c r="L19" s="18"/>
      <c r="M19" s="11"/>
      <c r="N19" s="17">
        <f t="shared" si="15"/>
        <v>41738</v>
      </c>
      <c r="O19" s="29" t="str">
        <f t="shared" si="3"/>
        <v>T</v>
      </c>
      <c r="P19" s="19"/>
      <c r="Q19" s="17">
        <f t="shared" si="16"/>
        <v>41768</v>
      </c>
      <c r="R19" s="29" t="str">
        <f t="shared" si="4"/>
        <v>T</v>
      </c>
      <c r="S19" s="18"/>
      <c r="T19" s="17">
        <f t="shared" si="17"/>
        <v>41799</v>
      </c>
      <c r="U19" s="29" t="str">
        <f t="shared" si="5"/>
        <v>S</v>
      </c>
      <c r="W19" s="11"/>
      <c r="X19" s="17">
        <f t="shared" si="18"/>
        <v>41829</v>
      </c>
      <c r="Y19" s="29" t="str">
        <f t="shared" si="6"/>
        <v>T</v>
      </c>
      <c r="Z19" s="19"/>
      <c r="AA19" s="17">
        <f t="shared" si="19"/>
        <v>41860</v>
      </c>
      <c r="AB19" s="29" t="str">
        <f t="shared" si="7"/>
        <v>F</v>
      </c>
      <c r="AC19" s="18"/>
      <c r="AD19" s="17">
        <f t="shared" si="20"/>
        <v>41891</v>
      </c>
      <c r="AE19" s="29" t="str">
        <f t="shared" si="8"/>
        <v>M</v>
      </c>
      <c r="AF19" s="44"/>
      <c r="AG19" s="12"/>
      <c r="AH19" s="15">
        <f t="shared" si="21"/>
        <v>41921</v>
      </c>
      <c r="AI19" s="29" t="str">
        <f t="shared" si="9"/>
        <v>W</v>
      </c>
      <c r="AJ19" s="49"/>
      <c r="AK19" s="15">
        <f t="shared" si="22"/>
        <v>41952</v>
      </c>
      <c r="AL19" s="29" t="str">
        <f t="shared" si="10"/>
        <v>S</v>
      </c>
      <c r="AM19" s="48"/>
      <c r="AN19" s="15">
        <f t="shared" si="23"/>
        <v>41982</v>
      </c>
      <c r="AO19" s="29" t="str">
        <f t="shared" si="11"/>
        <v>M</v>
      </c>
      <c r="AP19" s="18"/>
    </row>
    <row r="20" spans="1:42" ht="12">
      <c r="A20" s="17">
        <f t="shared" si="12"/>
        <v>41649</v>
      </c>
      <c r="B20" s="197"/>
      <c r="C20" s="29" t="str">
        <f t="shared" si="0"/>
        <v>T</v>
      </c>
      <c r="D20" s="80" t="s">
        <v>131</v>
      </c>
      <c r="E20" s="155">
        <f t="shared" si="13"/>
        <v>41680</v>
      </c>
      <c r="F20" s="163"/>
      <c r="G20" s="29" t="str">
        <f t="shared" si="1"/>
        <v>S</v>
      </c>
      <c r="H20" s="19"/>
      <c r="I20" s="155">
        <f t="shared" si="14"/>
        <v>41708</v>
      </c>
      <c r="J20" s="163"/>
      <c r="K20" s="29" t="str">
        <f t="shared" si="2"/>
        <v>S</v>
      </c>
      <c r="L20" s="18"/>
      <c r="M20" s="11"/>
      <c r="N20" s="17">
        <f t="shared" si="15"/>
        <v>41739</v>
      </c>
      <c r="O20" s="29" t="str">
        <f t="shared" si="3"/>
        <v>W</v>
      </c>
      <c r="P20" s="19"/>
      <c r="Q20" s="17">
        <f t="shared" si="16"/>
        <v>41769</v>
      </c>
      <c r="R20" s="29" t="str">
        <f t="shared" si="4"/>
        <v>F</v>
      </c>
      <c r="S20" s="128" t="s">
        <v>72</v>
      </c>
      <c r="T20" s="17">
        <f t="shared" si="17"/>
        <v>41800</v>
      </c>
      <c r="U20" s="29" t="str">
        <f t="shared" si="5"/>
        <v>M</v>
      </c>
      <c r="W20" s="11"/>
      <c r="X20" s="17">
        <f t="shared" si="18"/>
        <v>41830</v>
      </c>
      <c r="Y20" s="29" t="str">
        <f t="shared" si="6"/>
        <v>W</v>
      </c>
      <c r="Z20" s="19"/>
      <c r="AA20" s="17">
        <f t="shared" si="19"/>
        <v>41861</v>
      </c>
      <c r="AB20" s="29" t="str">
        <f t="shared" si="7"/>
        <v>S</v>
      </c>
      <c r="AC20" s="19"/>
      <c r="AD20" s="17">
        <f t="shared" si="20"/>
        <v>41892</v>
      </c>
      <c r="AE20" s="29" t="str">
        <f t="shared" si="8"/>
        <v>T</v>
      </c>
      <c r="AF20" s="48"/>
      <c r="AG20" s="12"/>
      <c r="AH20" s="15">
        <f t="shared" si="21"/>
        <v>41922</v>
      </c>
      <c r="AI20" s="29" t="str">
        <f t="shared" si="9"/>
        <v>T</v>
      </c>
      <c r="AJ20" s="61"/>
      <c r="AK20" s="15">
        <f t="shared" si="22"/>
        <v>41953</v>
      </c>
      <c r="AL20" s="29" t="str">
        <f t="shared" si="10"/>
        <v>S</v>
      </c>
      <c r="AM20" s="18"/>
      <c r="AN20" s="15">
        <f t="shared" si="23"/>
        <v>41983</v>
      </c>
      <c r="AO20" s="29" t="str">
        <f t="shared" si="11"/>
        <v>T</v>
      </c>
      <c r="AP20" s="18"/>
    </row>
    <row r="21" spans="1:42" ht="12">
      <c r="A21" s="17">
        <f t="shared" si="12"/>
        <v>41650</v>
      </c>
      <c r="B21" s="197"/>
      <c r="C21" s="29" t="str">
        <f t="shared" si="0"/>
        <v>F</v>
      </c>
      <c r="D21" s="128" t="s">
        <v>72</v>
      </c>
      <c r="E21" s="17">
        <f t="shared" si="13"/>
        <v>41681</v>
      </c>
      <c r="F21" s="208" t="s">
        <v>168</v>
      </c>
      <c r="G21" s="29" t="str">
        <f t="shared" si="1"/>
        <v>M</v>
      </c>
      <c r="H21" s="18"/>
      <c r="I21" s="17">
        <f t="shared" si="14"/>
        <v>41709</v>
      </c>
      <c r="J21" s="179" t="s">
        <v>165</v>
      </c>
      <c r="K21" s="29" t="str">
        <f t="shared" si="2"/>
        <v>M</v>
      </c>
      <c r="L21" s="18"/>
      <c r="M21" s="11"/>
      <c r="N21" s="17">
        <f t="shared" si="15"/>
        <v>41740</v>
      </c>
      <c r="O21" s="29" t="str">
        <f t="shared" si="3"/>
        <v>T</v>
      </c>
      <c r="P21" s="19"/>
      <c r="Q21" s="17">
        <f t="shared" si="16"/>
        <v>41770</v>
      </c>
      <c r="R21" s="29" t="str">
        <f t="shared" si="4"/>
        <v>S</v>
      </c>
      <c r="T21" s="17">
        <f t="shared" si="17"/>
        <v>41801</v>
      </c>
      <c r="U21" s="29" t="str">
        <f t="shared" si="5"/>
        <v>T</v>
      </c>
      <c r="W21" s="12"/>
      <c r="X21" s="17">
        <f t="shared" si="18"/>
        <v>41831</v>
      </c>
      <c r="Y21" s="29" t="str">
        <f t="shared" si="6"/>
        <v>T</v>
      </c>
      <c r="Z21" s="19"/>
      <c r="AA21" s="17">
        <f t="shared" si="19"/>
        <v>41862</v>
      </c>
      <c r="AB21" s="29" t="str">
        <f t="shared" si="7"/>
        <v>S</v>
      </c>
      <c r="AC21" s="18"/>
      <c r="AD21" s="17">
        <f t="shared" si="20"/>
        <v>41893</v>
      </c>
      <c r="AE21" s="29" t="str">
        <f t="shared" si="8"/>
        <v>W</v>
      </c>
      <c r="AF21" s="18"/>
      <c r="AG21" s="12"/>
      <c r="AH21" s="15">
        <f t="shared" si="21"/>
        <v>41923</v>
      </c>
      <c r="AI21" s="29" t="str">
        <f t="shared" si="9"/>
        <v>F</v>
      </c>
      <c r="AJ21" s="61"/>
      <c r="AK21" s="15">
        <f t="shared" si="22"/>
        <v>41954</v>
      </c>
      <c r="AL21" s="29" t="str">
        <f t="shared" si="10"/>
        <v>M</v>
      </c>
      <c r="AM21" s="18"/>
      <c r="AN21" s="15">
        <f t="shared" si="23"/>
        <v>41984</v>
      </c>
      <c r="AO21" s="29" t="str">
        <f t="shared" si="11"/>
        <v>W</v>
      </c>
      <c r="AP21" s="18"/>
    </row>
    <row r="22" spans="1:42" ht="12">
      <c r="A22" s="17">
        <f t="shared" si="12"/>
        <v>41651</v>
      </c>
      <c r="B22" s="198"/>
      <c r="C22" s="29" t="str">
        <f t="shared" si="0"/>
        <v>S</v>
      </c>
      <c r="D22" s="18"/>
      <c r="E22" s="17">
        <f t="shared" si="13"/>
        <v>41682</v>
      </c>
      <c r="F22" s="209"/>
      <c r="G22" s="29" t="str">
        <f t="shared" si="1"/>
        <v>T</v>
      </c>
      <c r="H22" s="18"/>
      <c r="I22" s="17">
        <f t="shared" si="14"/>
        <v>41710</v>
      </c>
      <c r="J22" s="180"/>
      <c r="K22" s="29" t="str">
        <f t="shared" si="2"/>
        <v>T</v>
      </c>
      <c r="L22" s="18"/>
      <c r="M22" s="11"/>
      <c r="N22" s="17">
        <f t="shared" si="15"/>
        <v>41741</v>
      </c>
      <c r="O22" s="29" t="str">
        <f t="shared" si="3"/>
        <v>F</v>
      </c>
      <c r="P22" s="128" t="s">
        <v>72</v>
      </c>
      <c r="Q22" s="17">
        <f t="shared" si="16"/>
        <v>41771</v>
      </c>
      <c r="R22" s="29" t="str">
        <f t="shared" si="4"/>
        <v>S</v>
      </c>
      <c r="S22" s="149"/>
      <c r="T22" s="17">
        <f t="shared" si="17"/>
        <v>41802</v>
      </c>
      <c r="U22" s="29" t="str">
        <f t="shared" si="5"/>
        <v>W</v>
      </c>
      <c r="W22" s="12"/>
      <c r="X22" s="17">
        <f t="shared" si="18"/>
        <v>41832</v>
      </c>
      <c r="Y22" s="29" t="str">
        <f t="shared" si="6"/>
        <v>F</v>
      </c>
      <c r="Z22" s="18"/>
      <c r="AA22" s="17">
        <f t="shared" si="19"/>
        <v>41863</v>
      </c>
      <c r="AB22" s="29" t="str">
        <f t="shared" si="7"/>
        <v>M</v>
      </c>
      <c r="AC22" s="18"/>
      <c r="AD22" s="17">
        <f t="shared" si="20"/>
        <v>41894</v>
      </c>
      <c r="AE22" s="29" t="str">
        <f t="shared" si="8"/>
        <v>T</v>
      </c>
      <c r="AF22" s="18"/>
      <c r="AG22" s="12"/>
      <c r="AH22" s="15">
        <f t="shared" si="21"/>
        <v>41924</v>
      </c>
      <c r="AI22" s="29" t="str">
        <f t="shared" si="9"/>
        <v>S</v>
      </c>
      <c r="AJ22" s="61"/>
      <c r="AK22" s="15">
        <f t="shared" si="22"/>
        <v>41955</v>
      </c>
      <c r="AL22" s="29" t="str">
        <f t="shared" si="10"/>
        <v>T</v>
      </c>
      <c r="AM22" s="18"/>
      <c r="AN22" s="15">
        <f t="shared" si="23"/>
        <v>41985</v>
      </c>
      <c r="AO22" s="29" t="str">
        <f t="shared" si="11"/>
        <v>T</v>
      </c>
      <c r="AP22" s="18"/>
    </row>
    <row r="23" spans="1:42" ht="12">
      <c r="A23" s="155">
        <f t="shared" si="12"/>
        <v>41652</v>
      </c>
      <c r="B23" s="163"/>
      <c r="C23" s="29" t="str">
        <f t="shared" si="0"/>
        <v>S</v>
      </c>
      <c r="D23" s="18"/>
      <c r="E23" s="17">
        <f t="shared" si="13"/>
        <v>41683</v>
      </c>
      <c r="F23" s="209"/>
      <c r="G23" s="29" t="str">
        <f t="shared" si="1"/>
        <v>W</v>
      </c>
      <c r="H23" s="18"/>
      <c r="I23" s="17">
        <f t="shared" si="14"/>
        <v>41711</v>
      </c>
      <c r="J23" s="180"/>
      <c r="K23" s="29" t="str">
        <f t="shared" si="2"/>
        <v>W</v>
      </c>
      <c r="L23" s="18"/>
      <c r="M23" s="11"/>
      <c r="N23" s="17">
        <f t="shared" si="15"/>
        <v>41742</v>
      </c>
      <c r="O23" s="29" t="str">
        <f t="shared" si="3"/>
        <v>S</v>
      </c>
      <c r="P23" s="18"/>
      <c r="Q23" s="17">
        <f t="shared" si="16"/>
        <v>41772</v>
      </c>
      <c r="R23" s="29" t="str">
        <f t="shared" si="4"/>
        <v>M</v>
      </c>
      <c r="S23" s="18"/>
      <c r="T23" s="17">
        <f t="shared" si="17"/>
        <v>41803</v>
      </c>
      <c r="U23" s="29" t="str">
        <f t="shared" si="5"/>
        <v>T</v>
      </c>
      <c r="W23" s="12"/>
      <c r="X23" s="17">
        <f t="shared" si="18"/>
        <v>41833</v>
      </c>
      <c r="Y23" s="29" t="str">
        <f t="shared" si="6"/>
        <v>S</v>
      </c>
      <c r="Z23" s="143" t="s">
        <v>59</v>
      </c>
      <c r="AA23" s="17">
        <f t="shared" si="19"/>
        <v>41864</v>
      </c>
      <c r="AB23" s="29" t="str">
        <f t="shared" si="7"/>
        <v>T</v>
      </c>
      <c r="AC23" s="18"/>
      <c r="AD23" s="17">
        <f t="shared" si="20"/>
        <v>41895</v>
      </c>
      <c r="AE23" s="29" t="str">
        <f t="shared" si="8"/>
        <v>F</v>
      </c>
      <c r="AF23" s="18"/>
      <c r="AG23" s="12"/>
      <c r="AH23" s="15">
        <f t="shared" si="21"/>
        <v>41925</v>
      </c>
      <c r="AI23" s="29" t="str">
        <f t="shared" si="9"/>
        <v>S</v>
      </c>
      <c r="AJ23" s="61"/>
      <c r="AK23" s="15">
        <f t="shared" si="22"/>
        <v>41956</v>
      </c>
      <c r="AL23" s="29" t="str">
        <f t="shared" si="10"/>
        <v>W</v>
      </c>
      <c r="AM23" s="18"/>
      <c r="AN23" s="15">
        <f t="shared" si="23"/>
        <v>41986</v>
      </c>
      <c r="AO23" s="29" t="str">
        <f t="shared" si="11"/>
        <v>F</v>
      </c>
      <c r="AP23" s="18"/>
    </row>
    <row r="24" spans="1:42" ht="12">
      <c r="A24" s="17">
        <f t="shared" si="12"/>
        <v>41653</v>
      </c>
      <c r="B24" s="199" t="s">
        <v>169</v>
      </c>
      <c r="C24" s="29" t="str">
        <f t="shared" si="0"/>
        <v>M</v>
      </c>
      <c r="D24" s="19"/>
      <c r="E24" s="17">
        <f t="shared" si="13"/>
        <v>41684</v>
      </c>
      <c r="F24" s="209"/>
      <c r="G24" s="29" t="str">
        <f t="shared" si="1"/>
        <v>T</v>
      </c>
      <c r="H24" s="18"/>
      <c r="I24" s="17">
        <f t="shared" si="14"/>
        <v>41712</v>
      </c>
      <c r="J24" s="180"/>
      <c r="K24" s="29" t="str">
        <f t="shared" si="2"/>
        <v>T</v>
      </c>
      <c r="L24" s="18"/>
      <c r="M24" s="11"/>
      <c r="N24" s="155">
        <f t="shared" si="15"/>
        <v>41743</v>
      </c>
      <c r="O24" s="29" t="str">
        <f t="shared" si="3"/>
        <v>S</v>
      </c>
      <c r="P24" s="18"/>
      <c r="Q24" s="17">
        <f t="shared" si="16"/>
        <v>41773</v>
      </c>
      <c r="R24" s="29" t="str">
        <f t="shared" si="4"/>
        <v>T</v>
      </c>
      <c r="S24" s="18"/>
      <c r="T24" s="17">
        <f t="shared" si="17"/>
        <v>41804</v>
      </c>
      <c r="U24" s="29" t="str">
        <f t="shared" si="5"/>
        <v>F</v>
      </c>
      <c r="W24" s="12"/>
      <c r="X24" s="17">
        <f t="shared" si="18"/>
        <v>41834</v>
      </c>
      <c r="Y24" s="29" t="str">
        <f t="shared" si="6"/>
        <v>S</v>
      </c>
      <c r="Z24" s="143" t="s">
        <v>59</v>
      </c>
      <c r="AA24" s="17">
        <f t="shared" si="19"/>
        <v>41865</v>
      </c>
      <c r="AB24" s="29" t="str">
        <f t="shared" si="7"/>
        <v>W</v>
      </c>
      <c r="AC24" s="18"/>
      <c r="AD24" s="17">
        <f t="shared" si="20"/>
        <v>41896</v>
      </c>
      <c r="AE24" s="29" t="str">
        <f t="shared" si="8"/>
        <v>S</v>
      </c>
      <c r="AF24" s="18"/>
      <c r="AG24" s="12"/>
      <c r="AH24" s="15">
        <f t="shared" si="21"/>
        <v>41926</v>
      </c>
      <c r="AI24" s="29" t="str">
        <f t="shared" si="9"/>
        <v>M</v>
      </c>
      <c r="AJ24" s="61"/>
      <c r="AK24" s="15">
        <f t="shared" si="22"/>
        <v>41957</v>
      </c>
      <c r="AL24" s="29" t="str">
        <f t="shared" si="10"/>
        <v>T</v>
      </c>
      <c r="AM24" s="18"/>
      <c r="AN24" s="15">
        <f t="shared" si="23"/>
        <v>41987</v>
      </c>
      <c r="AO24" s="29" t="str">
        <f t="shared" si="11"/>
        <v>S</v>
      </c>
      <c r="AP24" s="18"/>
    </row>
    <row r="25" spans="1:42" ht="12">
      <c r="A25" s="17">
        <f t="shared" si="12"/>
        <v>41654</v>
      </c>
      <c r="B25" s="200"/>
      <c r="C25" s="29" t="str">
        <f t="shared" si="0"/>
        <v>T</v>
      </c>
      <c r="D25" s="18"/>
      <c r="E25" s="17">
        <f t="shared" si="13"/>
        <v>41685</v>
      </c>
      <c r="F25" s="210"/>
      <c r="G25" s="29" t="str">
        <f t="shared" si="1"/>
        <v>F</v>
      </c>
      <c r="H25" s="18" t="s">
        <v>162</v>
      </c>
      <c r="I25" s="17">
        <f t="shared" si="14"/>
        <v>41713</v>
      </c>
      <c r="J25" s="181"/>
      <c r="K25" s="29" t="str">
        <f t="shared" si="2"/>
        <v>F</v>
      </c>
      <c r="L25" s="128" t="s">
        <v>72</v>
      </c>
      <c r="M25" s="11"/>
      <c r="N25" s="17">
        <f t="shared" si="15"/>
        <v>41744</v>
      </c>
      <c r="O25" s="29" t="str">
        <f t="shared" si="3"/>
        <v>M</v>
      </c>
      <c r="P25" s="18"/>
      <c r="Q25" s="17">
        <f t="shared" si="16"/>
        <v>41774</v>
      </c>
      <c r="R25" s="29" t="str">
        <f t="shared" si="4"/>
        <v>W</v>
      </c>
      <c r="S25" s="18"/>
      <c r="T25" s="17">
        <f t="shared" si="17"/>
        <v>41805</v>
      </c>
      <c r="U25" s="29" t="str">
        <f t="shared" si="5"/>
        <v>S</v>
      </c>
      <c r="V25" s="146" t="s">
        <v>147</v>
      </c>
      <c r="W25" s="12"/>
      <c r="X25" s="17">
        <f t="shared" si="18"/>
        <v>41835</v>
      </c>
      <c r="Y25" s="29" t="str">
        <f t="shared" si="6"/>
        <v>M</v>
      </c>
      <c r="Z25" s="143" t="s">
        <v>59</v>
      </c>
      <c r="AA25" s="17">
        <f t="shared" si="19"/>
        <v>41866</v>
      </c>
      <c r="AB25" s="29" t="str">
        <f t="shared" si="7"/>
        <v>T</v>
      </c>
      <c r="AC25" s="18"/>
      <c r="AD25" s="17">
        <f t="shared" si="20"/>
        <v>41897</v>
      </c>
      <c r="AE25" s="29" t="str">
        <f t="shared" si="8"/>
        <v>S</v>
      </c>
      <c r="AF25" s="49"/>
      <c r="AG25" s="11"/>
      <c r="AH25" s="15">
        <f t="shared" si="21"/>
        <v>41927</v>
      </c>
      <c r="AI25" s="29" t="str">
        <f t="shared" si="9"/>
        <v>T</v>
      </c>
      <c r="AJ25" s="61"/>
      <c r="AK25" s="15">
        <f t="shared" si="22"/>
        <v>41958</v>
      </c>
      <c r="AL25" s="29" t="str">
        <f t="shared" si="10"/>
        <v>F</v>
      </c>
      <c r="AM25" s="18"/>
      <c r="AN25" s="15">
        <f t="shared" si="23"/>
        <v>41988</v>
      </c>
      <c r="AO25" s="29" t="str">
        <f t="shared" si="11"/>
        <v>S</v>
      </c>
      <c r="AP25" s="167" t="s">
        <v>170</v>
      </c>
    </row>
    <row r="26" spans="1:42" ht="12">
      <c r="A26" s="17">
        <f t="shared" si="12"/>
        <v>41655</v>
      </c>
      <c r="B26" s="200"/>
      <c r="C26" s="29" t="str">
        <f t="shared" si="0"/>
        <v>W</v>
      </c>
      <c r="D26" s="18"/>
      <c r="E26" s="17">
        <f t="shared" si="13"/>
        <v>41686</v>
      </c>
      <c r="F26" s="162"/>
      <c r="G26" s="29" t="str">
        <f t="shared" si="1"/>
        <v>S</v>
      </c>
      <c r="H26" s="18"/>
      <c r="I26" s="17">
        <f t="shared" si="14"/>
        <v>41714</v>
      </c>
      <c r="J26" s="162"/>
      <c r="K26" s="29" t="str">
        <f t="shared" si="2"/>
        <v>S</v>
      </c>
      <c r="L26" s="19"/>
      <c r="M26" s="11"/>
      <c r="N26" s="17">
        <f t="shared" si="15"/>
        <v>41745</v>
      </c>
      <c r="O26" s="29" t="str">
        <f t="shared" si="3"/>
        <v>T</v>
      </c>
      <c r="P26" s="19"/>
      <c r="Q26" s="17">
        <f t="shared" si="16"/>
        <v>41775</v>
      </c>
      <c r="R26" s="29" t="str">
        <f t="shared" si="4"/>
        <v>T</v>
      </c>
      <c r="S26" s="18"/>
      <c r="T26" s="17">
        <f t="shared" si="17"/>
        <v>41806</v>
      </c>
      <c r="U26" s="29" t="str">
        <f t="shared" si="5"/>
        <v>S</v>
      </c>
      <c r="V26" s="146" t="s">
        <v>147</v>
      </c>
      <c r="W26" s="12"/>
      <c r="X26" s="17">
        <f t="shared" si="18"/>
        <v>41836</v>
      </c>
      <c r="Y26" s="29" t="str">
        <f t="shared" si="6"/>
        <v>T</v>
      </c>
      <c r="Z26" s="143" t="s">
        <v>59</v>
      </c>
      <c r="AA26" s="17">
        <f t="shared" si="19"/>
        <v>41867</v>
      </c>
      <c r="AB26" s="29" t="str">
        <f t="shared" si="7"/>
        <v>F</v>
      </c>
      <c r="AC26" s="18"/>
      <c r="AD26" s="17">
        <f t="shared" si="20"/>
        <v>41898</v>
      </c>
      <c r="AE26" s="29" t="str">
        <f t="shared" si="8"/>
        <v>M</v>
      </c>
      <c r="AF26" s="50"/>
      <c r="AG26" s="11"/>
      <c r="AH26" s="15">
        <f t="shared" si="21"/>
        <v>41928</v>
      </c>
      <c r="AI26" s="29" t="str">
        <f t="shared" si="9"/>
        <v>W</v>
      </c>
      <c r="AJ26" s="50"/>
      <c r="AK26" s="15">
        <f t="shared" si="22"/>
        <v>41959</v>
      </c>
      <c r="AL26" s="29" t="str">
        <f t="shared" si="10"/>
        <v>S</v>
      </c>
      <c r="AM26" s="18"/>
      <c r="AN26" s="15">
        <f t="shared" si="23"/>
        <v>41989</v>
      </c>
      <c r="AO26" s="29" t="str">
        <f t="shared" si="11"/>
        <v>M</v>
      </c>
      <c r="AP26" s="50"/>
    </row>
    <row r="27" spans="1:42" ht="12">
      <c r="A27" s="17">
        <f t="shared" si="12"/>
        <v>41656</v>
      </c>
      <c r="B27" s="200"/>
      <c r="C27" s="29" t="str">
        <f t="shared" si="0"/>
        <v>T</v>
      </c>
      <c r="D27" s="18"/>
      <c r="E27" s="155">
        <f t="shared" si="13"/>
        <v>41687</v>
      </c>
      <c r="F27" s="163"/>
      <c r="G27" s="29" t="str">
        <f t="shared" si="1"/>
        <v>S</v>
      </c>
      <c r="H27" s="19"/>
      <c r="I27" s="158">
        <f t="shared" si="14"/>
        <v>41715</v>
      </c>
      <c r="J27" s="165"/>
      <c r="K27" s="29" t="str">
        <f t="shared" si="2"/>
        <v>S</v>
      </c>
      <c r="L27" s="19"/>
      <c r="M27" s="11"/>
      <c r="N27" s="17">
        <f t="shared" si="15"/>
        <v>41746</v>
      </c>
      <c r="O27" s="29" t="str">
        <f t="shared" si="3"/>
        <v>W</v>
      </c>
      <c r="P27" s="18"/>
      <c r="Q27" s="17">
        <f t="shared" si="16"/>
        <v>41776</v>
      </c>
      <c r="R27" s="29" t="str">
        <f t="shared" si="4"/>
        <v>F</v>
      </c>
      <c r="S27" s="128" t="s">
        <v>72</v>
      </c>
      <c r="T27" s="17">
        <f t="shared" si="17"/>
        <v>41807</v>
      </c>
      <c r="U27" s="29" t="str">
        <f t="shared" si="5"/>
        <v>M</v>
      </c>
      <c r="V27" s="146" t="s">
        <v>147</v>
      </c>
      <c r="W27" s="12"/>
      <c r="X27" s="17">
        <f t="shared" si="18"/>
        <v>41837</v>
      </c>
      <c r="Y27" s="29" t="str">
        <f t="shared" si="6"/>
        <v>W</v>
      </c>
      <c r="Z27" s="143" t="s">
        <v>59</v>
      </c>
      <c r="AA27" s="17">
        <f t="shared" si="19"/>
        <v>41868</v>
      </c>
      <c r="AB27" s="29" t="str">
        <f t="shared" si="7"/>
        <v>S</v>
      </c>
      <c r="AC27" s="18"/>
      <c r="AD27" s="17">
        <f t="shared" si="20"/>
        <v>41899</v>
      </c>
      <c r="AE27" s="29" t="str">
        <f t="shared" si="8"/>
        <v>T</v>
      </c>
      <c r="AF27" s="18"/>
      <c r="AG27" s="12"/>
      <c r="AH27" s="15">
        <f t="shared" si="21"/>
        <v>41929</v>
      </c>
      <c r="AI27" s="29" t="str">
        <f t="shared" si="9"/>
        <v>T</v>
      </c>
      <c r="AJ27" s="18"/>
      <c r="AK27" s="15">
        <f t="shared" si="22"/>
        <v>41960</v>
      </c>
      <c r="AL27" s="29" t="str">
        <f t="shared" si="10"/>
        <v>S</v>
      </c>
      <c r="AM27" s="49"/>
      <c r="AN27" s="15">
        <f t="shared" si="23"/>
        <v>41990</v>
      </c>
      <c r="AO27" s="29" t="str">
        <f t="shared" si="11"/>
        <v>T</v>
      </c>
      <c r="AP27" s="18"/>
    </row>
    <row r="28" spans="1:42" ht="12">
      <c r="A28" s="17">
        <f t="shared" si="12"/>
        <v>41657</v>
      </c>
      <c r="B28" s="200"/>
      <c r="C28" s="29" t="str">
        <f t="shared" si="0"/>
        <v>F</v>
      </c>
      <c r="D28" s="128" t="s">
        <v>72</v>
      </c>
      <c r="E28" s="17">
        <f t="shared" si="13"/>
        <v>41688</v>
      </c>
      <c r="F28" s="205" t="s">
        <v>161</v>
      </c>
      <c r="G28" s="29" t="str">
        <f t="shared" si="1"/>
        <v>M</v>
      </c>
      <c r="H28" s="19"/>
      <c r="I28" s="17">
        <f t="shared" si="14"/>
        <v>41716</v>
      </c>
      <c r="J28" s="182" t="s">
        <v>166</v>
      </c>
      <c r="K28" s="29" t="str">
        <f t="shared" si="2"/>
        <v>M</v>
      </c>
      <c r="L28" s="131" t="s">
        <v>150</v>
      </c>
      <c r="M28" s="11"/>
      <c r="N28" s="17">
        <f t="shared" si="15"/>
        <v>41747</v>
      </c>
      <c r="O28" s="29" t="str">
        <f t="shared" si="3"/>
        <v>T</v>
      </c>
      <c r="P28" s="19"/>
      <c r="Q28" s="17">
        <f t="shared" si="16"/>
        <v>41777</v>
      </c>
      <c r="R28" s="29" t="str">
        <f t="shared" si="4"/>
        <v>S</v>
      </c>
      <c r="S28" s="18"/>
      <c r="T28" s="17">
        <f t="shared" si="17"/>
        <v>41808</v>
      </c>
      <c r="U28" s="29" t="str">
        <f t="shared" si="5"/>
        <v>T</v>
      </c>
      <c r="V28" s="146" t="s">
        <v>147</v>
      </c>
      <c r="W28" s="12"/>
      <c r="X28" s="17">
        <f t="shared" si="18"/>
        <v>41838</v>
      </c>
      <c r="Y28" s="29" t="str">
        <f t="shared" si="6"/>
        <v>T</v>
      </c>
      <c r="Z28" s="143" t="s">
        <v>59</v>
      </c>
      <c r="AA28" s="17">
        <f t="shared" si="19"/>
        <v>41869</v>
      </c>
      <c r="AB28" s="29" t="str">
        <f t="shared" si="7"/>
        <v>S</v>
      </c>
      <c r="AC28" s="49"/>
      <c r="AD28" s="17">
        <f t="shared" si="20"/>
        <v>41900</v>
      </c>
      <c r="AE28" s="29" t="str">
        <f t="shared" si="8"/>
        <v>W</v>
      </c>
      <c r="AF28" s="18"/>
      <c r="AG28" s="12"/>
      <c r="AH28" s="15">
        <f t="shared" si="21"/>
        <v>41930</v>
      </c>
      <c r="AI28" s="29" t="str">
        <f t="shared" si="9"/>
        <v>F</v>
      </c>
      <c r="AJ28" s="18"/>
      <c r="AK28" s="15">
        <f t="shared" si="22"/>
        <v>41961</v>
      </c>
      <c r="AL28" s="29" t="str">
        <f t="shared" si="10"/>
        <v>M</v>
      </c>
      <c r="AM28" s="50"/>
      <c r="AN28" s="15">
        <f t="shared" si="23"/>
        <v>41991</v>
      </c>
      <c r="AO28" s="29" t="str">
        <f t="shared" si="11"/>
        <v>W</v>
      </c>
      <c r="AP28" s="18"/>
    </row>
    <row r="29" spans="1:42" ht="12">
      <c r="A29" s="17">
        <f t="shared" si="12"/>
        <v>41658</v>
      </c>
      <c r="B29" s="201"/>
      <c r="C29" s="29" t="str">
        <f t="shared" si="0"/>
        <v>S</v>
      </c>
      <c r="D29" s="18"/>
      <c r="E29" s="17">
        <f t="shared" si="13"/>
        <v>41689</v>
      </c>
      <c r="F29" s="206"/>
      <c r="G29" s="29" t="str">
        <f t="shared" si="1"/>
        <v>T</v>
      </c>
      <c r="H29" s="18"/>
      <c r="I29" s="17">
        <f t="shared" si="14"/>
        <v>41717</v>
      </c>
      <c r="J29" s="183"/>
      <c r="K29" s="29" t="str">
        <f t="shared" si="2"/>
        <v>T</v>
      </c>
      <c r="L29" s="131" t="s">
        <v>150</v>
      </c>
      <c r="M29" s="11"/>
      <c r="N29" s="17">
        <f t="shared" si="15"/>
        <v>41748</v>
      </c>
      <c r="O29" s="29" t="str">
        <f t="shared" si="3"/>
        <v>F</v>
      </c>
      <c r="P29" s="18" t="s">
        <v>122</v>
      </c>
      <c r="Q29" s="17">
        <f t="shared" si="16"/>
        <v>41778</v>
      </c>
      <c r="R29" s="29" t="str">
        <f t="shared" si="4"/>
        <v>S</v>
      </c>
      <c r="S29" s="19"/>
      <c r="T29" s="17">
        <f t="shared" si="17"/>
        <v>41809</v>
      </c>
      <c r="U29" s="29" t="str">
        <f t="shared" si="5"/>
        <v>W</v>
      </c>
      <c r="V29" s="146" t="s">
        <v>147</v>
      </c>
      <c r="W29" s="12"/>
      <c r="X29" s="17">
        <f t="shared" si="18"/>
        <v>41839</v>
      </c>
      <c r="Y29" s="29" t="str">
        <f t="shared" si="6"/>
        <v>F</v>
      </c>
      <c r="Z29" s="143" t="s">
        <v>59</v>
      </c>
      <c r="AA29" s="17">
        <f t="shared" si="19"/>
        <v>41870</v>
      </c>
      <c r="AB29" s="29" t="str">
        <f t="shared" si="7"/>
        <v>M</v>
      </c>
      <c r="AC29" s="50"/>
      <c r="AD29" s="17">
        <f t="shared" si="20"/>
        <v>41901</v>
      </c>
      <c r="AE29" s="29" t="str">
        <f t="shared" si="8"/>
        <v>T</v>
      </c>
      <c r="AF29" s="18"/>
      <c r="AG29" s="12"/>
      <c r="AH29" s="15">
        <f t="shared" si="21"/>
        <v>41931</v>
      </c>
      <c r="AI29" s="29" t="str">
        <f t="shared" si="9"/>
        <v>S</v>
      </c>
      <c r="AJ29" s="18"/>
      <c r="AK29" s="15">
        <f t="shared" si="22"/>
        <v>41962</v>
      </c>
      <c r="AL29" s="29" t="str">
        <f t="shared" si="10"/>
        <v>T</v>
      </c>
      <c r="AM29" s="18"/>
      <c r="AN29" s="15">
        <f t="shared" si="23"/>
        <v>41992</v>
      </c>
      <c r="AO29" s="29" t="str">
        <f t="shared" si="11"/>
        <v>T</v>
      </c>
      <c r="AP29" s="18"/>
    </row>
    <row r="30" spans="1:42" ht="12">
      <c r="A30" s="155">
        <f t="shared" si="12"/>
        <v>41659</v>
      </c>
      <c r="B30" s="163"/>
      <c r="C30" s="29" t="str">
        <f t="shared" si="0"/>
        <v>S</v>
      </c>
      <c r="D30" s="117" t="s">
        <v>111</v>
      </c>
      <c r="E30" s="17">
        <f t="shared" si="13"/>
        <v>41690</v>
      </c>
      <c r="F30" s="206"/>
      <c r="G30" s="29" t="str">
        <f t="shared" si="1"/>
        <v>W</v>
      </c>
      <c r="H30" s="18"/>
      <c r="I30" s="17">
        <f t="shared" si="14"/>
        <v>41718</v>
      </c>
      <c r="J30" s="183"/>
      <c r="K30" s="29" t="str">
        <f t="shared" si="2"/>
        <v>W</v>
      </c>
      <c r="L30" s="131" t="s">
        <v>150</v>
      </c>
      <c r="M30" s="11"/>
      <c r="N30" s="17">
        <f t="shared" si="15"/>
        <v>41749</v>
      </c>
      <c r="O30" s="29" t="str">
        <f t="shared" si="3"/>
        <v>S</v>
      </c>
      <c r="P30" s="80" t="s">
        <v>42</v>
      </c>
      <c r="Q30" s="17">
        <f t="shared" si="16"/>
        <v>41779</v>
      </c>
      <c r="R30" s="29" t="str">
        <f t="shared" si="4"/>
        <v>M</v>
      </c>
      <c r="S30" s="80" t="s">
        <v>39</v>
      </c>
      <c r="T30" s="17">
        <f t="shared" si="17"/>
        <v>41810</v>
      </c>
      <c r="U30" s="29" t="str">
        <f t="shared" si="5"/>
        <v>T</v>
      </c>
      <c r="V30" s="146" t="s">
        <v>147</v>
      </c>
      <c r="W30" s="12"/>
      <c r="X30" s="17">
        <f t="shared" si="18"/>
        <v>41840</v>
      </c>
      <c r="Y30" s="29" t="str">
        <f t="shared" si="6"/>
        <v>S</v>
      </c>
      <c r="Z30" s="143" t="s">
        <v>59</v>
      </c>
      <c r="AA30" s="17">
        <f t="shared" si="19"/>
        <v>41871</v>
      </c>
      <c r="AB30" s="29" t="str">
        <f t="shared" si="7"/>
        <v>T</v>
      </c>
      <c r="AC30" s="44"/>
      <c r="AD30" s="17">
        <f t="shared" si="20"/>
        <v>41902</v>
      </c>
      <c r="AE30" s="29" t="str">
        <f t="shared" si="8"/>
        <v>F</v>
      </c>
      <c r="AF30" s="18"/>
      <c r="AG30" s="12"/>
      <c r="AH30" s="15">
        <f t="shared" si="21"/>
        <v>41932</v>
      </c>
      <c r="AI30" s="29" t="str">
        <f t="shared" si="9"/>
        <v>S</v>
      </c>
      <c r="AJ30" s="19"/>
      <c r="AK30" s="15">
        <f t="shared" si="22"/>
        <v>41963</v>
      </c>
      <c r="AL30" s="29" t="str">
        <f t="shared" si="10"/>
        <v>W</v>
      </c>
      <c r="AM30" s="18"/>
      <c r="AN30" s="15">
        <f t="shared" si="23"/>
        <v>41993</v>
      </c>
      <c r="AO30" s="29" t="str">
        <f t="shared" si="11"/>
        <v>F</v>
      </c>
      <c r="AP30" s="18"/>
    </row>
    <row r="31" spans="1:42" ht="12">
      <c r="A31" s="17">
        <f t="shared" si="12"/>
        <v>41660</v>
      </c>
      <c r="B31" s="202" t="s">
        <v>160</v>
      </c>
      <c r="C31" s="29" t="str">
        <f t="shared" si="0"/>
        <v>M</v>
      </c>
      <c r="D31" s="18"/>
      <c r="E31" s="17">
        <f t="shared" si="13"/>
        <v>41691</v>
      </c>
      <c r="F31" s="206"/>
      <c r="G31" s="29" t="str">
        <f t="shared" si="1"/>
        <v>T</v>
      </c>
      <c r="H31" s="19"/>
      <c r="I31" s="17">
        <f t="shared" si="14"/>
        <v>41719</v>
      </c>
      <c r="J31" s="183"/>
      <c r="K31" s="29" t="str">
        <f t="shared" si="2"/>
        <v>T</v>
      </c>
      <c r="L31" s="131" t="s">
        <v>150</v>
      </c>
      <c r="M31" s="11"/>
      <c r="N31" s="155">
        <f t="shared" si="15"/>
        <v>41750</v>
      </c>
      <c r="O31" s="29" t="str">
        <f t="shared" si="3"/>
        <v>S</v>
      </c>
      <c r="P31" s="19"/>
      <c r="Q31" s="17">
        <f t="shared" si="16"/>
        <v>41780</v>
      </c>
      <c r="R31" s="29" t="str">
        <f t="shared" si="4"/>
        <v>T</v>
      </c>
      <c r="S31" s="18"/>
      <c r="T31" s="17">
        <f t="shared" si="17"/>
        <v>41811</v>
      </c>
      <c r="U31" s="29" t="str">
        <f t="shared" si="5"/>
        <v>F</v>
      </c>
      <c r="V31" s="146" t="s">
        <v>147</v>
      </c>
      <c r="W31" s="12"/>
      <c r="X31" s="17">
        <f t="shared" si="18"/>
        <v>41841</v>
      </c>
      <c r="Y31" s="29" t="str">
        <f t="shared" si="6"/>
        <v>S</v>
      </c>
      <c r="Z31" s="19"/>
      <c r="AA31" s="17">
        <f t="shared" si="19"/>
        <v>41872</v>
      </c>
      <c r="AB31" s="29" t="str">
        <f t="shared" si="7"/>
        <v>W</v>
      </c>
      <c r="AC31" s="48"/>
      <c r="AD31" s="17">
        <f t="shared" si="20"/>
        <v>41903</v>
      </c>
      <c r="AE31" s="29" t="str">
        <f t="shared" si="8"/>
        <v>S</v>
      </c>
      <c r="AF31" s="18"/>
      <c r="AG31" s="12"/>
      <c r="AH31" s="15">
        <f t="shared" si="21"/>
        <v>41933</v>
      </c>
      <c r="AI31" s="29" t="str">
        <f t="shared" si="9"/>
        <v>M</v>
      </c>
      <c r="AJ31" s="19"/>
      <c r="AK31" s="15">
        <f t="shared" si="22"/>
        <v>41964</v>
      </c>
      <c r="AL31" s="29" t="str">
        <f t="shared" si="10"/>
        <v>T</v>
      </c>
      <c r="AM31" s="18"/>
      <c r="AN31" s="15">
        <f t="shared" si="23"/>
        <v>41994</v>
      </c>
      <c r="AO31" s="29" t="str">
        <f t="shared" si="11"/>
        <v>S</v>
      </c>
      <c r="AP31" s="18"/>
    </row>
    <row r="32" spans="1:42" ht="12">
      <c r="A32" s="17">
        <f t="shared" si="12"/>
        <v>41661</v>
      </c>
      <c r="B32" s="203"/>
      <c r="C32" s="29" t="str">
        <f t="shared" si="0"/>
        <v>T</v>
      </c>
      <c r="E32" s="17">
        <f t="shared" si="13"/>
        <v>41692</v>
      </c>
      <c r="F32" s="207"/>
      <c r="G32" s="29" t="str">
        <f t="shared" si="1"/>
        <v>F</v>
      </c>
      <c r="H32" s="111" t="s">
        <v>124</v>
      </c>
      <c r="I32" s="17">
        <f t="shared" si="14"/>
        <v>41720</v>
      </c>
      <c r="J32" s="184"/>
      <c r="K32" s="29" t="str">
        <f t="shared" si="2"/>
        <v>F</v>
      </c>
      <c r="L32" s="131" t="s">
        <v>150</v>
      </c>
      <c r="M32" s="11"/>
      <c r="N32" s="17">
        <f t="shared" si="15"/>
        <v>41751</v>
      </c>
      <c r="O32" s="29" t="str">
        <f t="shared" si="3"/>
        <v>M</v>
      </c>
      <c r="P32" s="19"/>
      <c r="Q32" s="17">
        <f t="shared" si="16"/>
        <v>41781</v>
      </c>
      <c r="R32" s="29" t="str">
        <f t="shared" si="4"/>
        <v>W</v>
      </c>
      <c r="S32" s="80" t="s">
        <v>96</v>
      </c>
      <c r="T32" s="17">
        <f t="shared" si="17"/>
        <v>41812</v>
      </c>
      <c r="U32" s="29" t="str">
        <f t="shared" si="5"/>
        <v>S</v>
      </c>
      <c r="V32" s="135" t="s">
        <v>130</v>
      </c>
      <c r="W32" s="12"/>
      <c r="X32" s="17">
        <f t="shared" si="18"/>
        <v>41842</v>
      </c>
      <c r="Y32" s="29" t="str">
        <f t="shared" si="6"/>
        <v>M</v>
      </c>
      <c r="Z32" s="19"/>
      <c r="AA32" s="17">
        <f t="shared" si="19"/>
        <v>41873</v>
      </c>
      <c r="AB32" s="29" t="str">
        <f t="shared" si="7"/>
        <v>T</v>
      </c>
      <c r="AC32" s="49"/>
      <c r="AD32" s="17">
        <f t="shared" si="20"/>
        <v>41904</v>
      </c>
      <c r="AE32" s="29" t="str">
        <f t="shared" si="8"/>
        <v>S</v>
      </c>
      <c r="AF32" s="18"/>
      <c r="AG32" s="12"/>
      <c r="AH32" s="15">
        <f t="shared" si="21"/>
        <v>41934</v>
      </c>
      <c r="AI32" s="29" t="str">
        <f t="shared" si="9"/>
        <v>T</v>
      </c>
      <c r="AJ32" s="18"/>
      <c r="AK32" s="15">
        <f t="shared" si="22"/>
        <v>41965</v>
      </c>
      <c r="AL32" s="29" t="str">
        <f t="shared" si="10"/>
        <v>F</v>
      </c>
      <c r="AM32" s="19"/>
      <c r="AN32" s="15">
        <f t="shared" si="23"/>
        <v>41995</v>
      </c>
      <c r="AO32" s="29" t="str">
        <f t="shared" si="11"/>
        <v>S</v>
      </c>
      <c r="AP32" s="18"/>
    </row>
    <row r="33" spans="1:42" ht="12">
      <c r="A33" s="17">
        <f t="shared" si="12"/>
        <v>41662</v>
      </c>
      <c r="B33" s="203"/>
      <c r="C33" s="29" t="str">
        <f t="shared" si="0"/>
        <v>W</v>
      </c>
      <c r="E33" s="17">
        <f t="shared" si="13"/>
        <v>41693</v>
      </c>
      <c r="F33" s="162"/>
      <c r="G33" s="29" t="str">
        <f t="shared" si="1"/>
        <v>S</v>
      </c>
      <c r="H33" s="111" t="s">
        <v>140</v>
      </c>
      <c r="I33" s="17">
        <f t="shared" si="14"/>
        <v>41721</v>
      </c>
      <c r="J33" s="162"/>
      <c r="K33" s="29" t="str">
        <f t="shared" si="2"/>
        <v>S</v>
      </c>
      <c r="L33" s="19"/>
      <c r="M33" s="11"/>
      <c r="N33" s="17">
        <f t="shared" si="15"/>
        <v>41752</v>
      </c>
      <c r="O33" s="29" t="str">
        <f t="shared" si="3"/>
        <v>T</v>
      </c>
      <c r="P33" s="18"/>
      <c r="Q33" s="17">
        <f t="shared" si="16"/>
        <v>41782</v>
      </c>
      <c r="R33" s="29" t="str">
        <f t="shared" si="4"/>
        <v>T</v>
      </c>
      <c r="S33" s="18"/>
      <c r="T33" s="17">
        <f t="shared" si="17"/>
        <v>41813</v>
      </c>
      <c r="U33" s="29" t="str">
        <f t="shared" si="5"/>
        <v>S</v>
      </c>
      <c r="V33" s="148" t="s">
        <v>148</v>
      </c>
      <c r="W33" s="12"/>
      <c r="X33" s="17">
        <f t="shared" si="18"/>
        <v>41843</v>
      </c>
      <c r="Y33" s="29" t="str">
        <f t="shared" si="6"/>
        <v>T</v>
      </c>
      <c r="Z33" s="18"/>
      <c r="AA33" s="17">
        <f t="shared" si="19"/>
        <v>41874</v>
      </c>
      <c r="AB33" s="29" t="str">
        <f t="shared" si="7"/>
        <v>F</v>
      </c>
      <c r="AC33" s="61"/>
      <c r="AD33" s="17">
        <f t="shared" si="20"/>
        <v>41905</v>
      </c>
      <c r="AE33" s="29" t="str">
        <f t="shared" si="8"/>
        <v>M</v>
      </c>
      <c r="AF33" s="18"/>
      <c r="AG33" s="12"/>
      <c r="AH33" s="15">
        <f t="shared" si="21"/>
        <v>41935</v>
      </c>
      <c r="AI33" s="29" t="str">
        <f t="shared" si="9"/>
        <v>W</v>
      </c>
      <c r="AJ33" s="18"/>
      <c r="AK33" s="15">
        <f t="shared" si="22"/>
        <v>41966</v>
      </c>
      <c r="AL33" s="29" t="str">
        <f t="shared" si="10"/>
        <v>S</v>
      </c>
      <c r="AM33" s="19"/>
      <c r="AN33" s="15">
        <f t="shared" si="23"/>
        <v>41996</v>
      </c>
      <c r="AO33" s="29" t="str">
        <f t="shared" si="11"/>
        <v>M</v>
      </c>
      <c r="AP33" s="49"/>
    </row>
    <row r="34" spans="1:42" ht="12">
      <c r="A34" s="17">
        <f t="shared" si="12"/>
        <v>41663</v>
      </c>
      <c r="B34" s="203"/>
      <c r="C34" s="29" t="str">
        <f t="shared" si="0"/>
        <v>T</v>
      </c>
      <c r="D34" s="18"/>
      <c r="E34" s="158">
        <f t="shared" si="13"/>
        <v>41694</v>
      </c>
      <c r="F34" s="165"/>
      <c r="G34" s="29" t="str">
        <f t="shared" si="1"/>
        <v>S</v>
      </c>
      <c r="H34" s="18"/>
      <c r="I34" s="155">
        <f t="shared" si="14"/>
        <v>41722</v>
      </c>
      <c r="J34" s="163"/>
      <c r="K34" s="29" t="str">
        <f t="shared" si="2"/>
        <v>S</v>
      </c>
      <c r="L34" s="18"/>
      <c r="M34" s="11"/>
      <c r="N34" s="17">
        <f t="shared" si="15"/>
        <v>41753</v>
      </c>
      <c r="O34" s="29" t="str">
        <f t="shared" si="3"/>
        <v>W</v>
      </c>
      <c r="P34" s="18"/>
      <c r="Q34" s="17">
        <f t="shared" si="16"/>
        <v>41783</v>
      </c>
      <c r="R34" s="29" t="str">
        <f t="shared" si="4"/>
        <v>F</v>
      </c>
      <c r="S34" s="132" t="s">
        <v>122</v>
      </c>
      <c r="T34" s="17">
        <f t="shared" si="17"/>
        <v>41814</v>
      </c>
      <c r="U34" s="29" t="str">
        <f t="shared" si="5"/>
        <v>M</v>
      </c>
      <c r="V34" s="135" t="s">
        <v>130</v>
      </c>
      <c r="W34" s="12"/>
      <c r="X34" s="17">
        <f t="shared" si="18"/>
        <v>41844</v>
      </c>
      <c r="Y34" s="29" t="str">
        <f t="shared" si="6"/>
        <v>W</v>
      </c>
      <c r="Z34" s="18"/>
      <c r="AA34" s="17">
        <f t="shared" si="19"/>
        <v>41875</v>
      </c>
      <c r="AB34" s="29" t="str">
        <f t="shared" si="7"/>
        <v>S</v>
      </c>
      <c r="AC34" s="48"/>
      <c r="AD34" s="17">
        <f t="shared" si="20"/>
        <v>41906</v>
      </c>
      <c r="AE34" s="29" t="str">
        <f t="shared" si="8"/>
        <v>T</v>
      </c>
      <c r="AF34" s="18"/>
      <c r="AG34" s="12"/>
      <c r="AH34" s="15">
        <f t="shared" si="21"/>
        <v>41936</v>
      </c>
      <c r="AI34" s="29" t="str">
        <f t="shared" si="9"/>
        <v>T</v>
      </c>
      <c r="AJ34" s="18"/>
      <c r="AK34" s="15">
        <f t="shared" si="22"/>
        <v>41967</v>
      </c>
      <c r="AL34" s="29" t="str">
        <f t="shared" si="10"/>
        <v>S</v>
      </c>
      <c r="AM34" s="19"/>
      <c r="AN34" s="15">
        <f t="shared" si="23"/>
        <v>41997</v>
      </c>
      <c r="AO34" s="29" t="str">
        <f t="shared" si="11"/>
        <v>T</v>
      </c>
      <c r="AP34" s="50"/>
    </row>
    <row r="35" spans="1:42" ht="12">
      <c r="A35" s="15">
        <f t="shared" si="12"/>
        <v>41664</v>
      </c>
      <c r="B35" s="203"/>
      <c r="C35" s="29" t="str">
        <f t="shared" si="0"/>
        <v>F</v>
      </c>
      <c r="D35" s="128" t="s">
        <v>72</v>
      </c>
      <c r="E35" s="17">
        <f t="shared" si="13"/>
        <v>41695</v>
      </c>
      <c r="F35" s="193" t="s">
        <v>46</v>
      </c>
      <c r="G35" s="29" t="str">
        <f t="shared" si="1"/>
        <v>M</v>
      </c>
      <c r="H35" s="114" t="s">
        <v>116</v>
      </c>
      <c r="I35" s="17">
        <f t="shared" si="14"/>
        <v>41723</v>
      </c>
      <c r="J35" s="185" t="s">
        <v>46</v>
      </c>
      <c r="K35" s="29" t="str">
        <f t="shared" si="2"/>
        <v>M</v>
      </c>
      <c r="L35" s="18"/>
      <c r="M35" s="11"/>
      <c r="N35" s="17">
        <f t="shared" si="15"/>
        <v>41754</v>
      </c>
      <c r="O35" s="29" t="str">
        <f t="shared" si="3"/>
        <v>T</v>
      </c>
      <c r="P35" s="19"/>
      <c r="Q35" s="17">
        <f t="shared" si="16"/>
        <v>41784</v>
      </c>
      <c r="R35" s="29" t="str">
        <f t="shared" si="4"/>
        <v>S</v>
      </c>
      <c r="S35" s="18"/>
      <c r="T35" s="17">
        <f t="shared" si="17"/>
        <v>41815</v>
      </c>
      <c r="U35" s="29" t="str">
        <f t="shared" si="5"/>
        <v>T</v>
      </c>
      <c r="V35" s="135" t="s">
        <v>130</v>
      </c>
      <c r="W35" s="12"/>
      <c r="X35" s="17">
        <f t="shared" si="18"/>
        <v>41845</v>
      </c>
      <c r="Y35" s="29" t="str">
        <f t="shared" si="6"/>
        <v>T</v>
      </c>
      <c r="Z35" s="123" t="s">
        <v>119</v>
      </c>
      <c r="AA35" s="17">
        <f t="shared" si="19"/>
        <v>41876</v>
      </c>
      <c r="AB35" s="29" t="str">
        <f t="shared" si="7"/>
        <v>S</v>
      </c>
      <c r="AC35" s="18"/>
      <c r="AD35" s="17">
        <f t="shared" si="20"/>
        <v>41907</v>
      </c>
      <c r="AE35" s="29" t="str">
        <f t="shared" si="8"/>
        <v>W</v>
      </c>
      <c r="AF35" s="18"/>
      <c r="AG35" s="12"/>
      <c r="AH35" s="15">
        <f t="shared" si="21"/>
        <v>41937</v>
      </c>
      <c r="AI35" s="29" t="str">
        <f t="shared" si="9"/>
        <v>F</v>
      </c>
      <c r="AJ35" s="18"/>
      <c r="AK35" s="15">
        <f t="shared" si="22"/>
        <v>41968</v>
      </c>
      <c r="AL35" s="29" t="str">
        <f t="shared" si="10"/>
        <v>M</v>
      </c>
      <c r="AM35" s="49"/>
      <c r="AN35" s="15">
        <f t="shared" si="23"/>
        <v>41998</v>
      </c>
      <c r="AO35" s="29" t="str">
        <f t="shared" si="11"/>
        <v>W</v>
      </c>
      <c r="AP35" s="49"/>
    </row>
    <row r="36" spans="1:42" ht="12">
      <c r="A36" s="15">
        <f t="shared" si="12"/>
        <v>41665</v>
      </c>
      <c r="B36" s="204"/>
      <c r="C36" s="29" t="str">
        <f t="shared" si="0"/>
        <v>S</v>
      </c>
      <c r="D36" s="18"/>
      <c r="E36" s="17">
        <f t="shared" si="13"/>
        <v>41696</v>
      </c>
      <c r="F36" s="194"/>
      <c r="G36" s="29" t="str">
        <f t="shared" si="1"/>
        <v>T</v>
      </c>
      <c r="H36" s="114" t="s">
        <v>116</v>
      </c>
      <c r="I36" s="17">
        <f t="shared" si="14"/>
        <v>41724</v>
      </c>
      <c r="J36" s="186"/>
      <c r="K36" s="29" t="str">
        <f t="shared" si="2"/>
        <v>T</v>
      </c>
      <c r="L36" s="18"/>
      <c r="M36" s="11"/>
      <c r="N36" s="17">
        <f t="shared" si="15"/>
        <v>41755</v>
      </c>
      <c r="O36" s="29" t="str">
        <f t="shared" si="3"/>
        <v>F</v>
      </c>
      <c r="P36" s="128" t="s">
        <v>72</v>
      </c>
      <c r="Q36" s="17">
        <f t="shared" si="16"/>
        <v>41785</v>
      </c>
      <c r="R36" s="29" t="str">
        <f t="shared" si="4"/>
        <v>S</v>
      </c>
      <c r="S36" s="18"/>
      <c r="T36" s="17">
        <f t="shared" si="17"/>
        <v>41816</v>
      </c>
      <c r="U36" s="29" t="str">
        <f t="shared" si="5"/>
        <v>W</v>
      </c>
      <c r="V36" s="135" t="s">
        <v>130</v>
      </c>
      <c r="W36" s="12"/>
      <c r="X36" s="17">
        <f t="shared" si="18"/>
        <v>41846</v>
      </c>
      <c r="Y36" s="29" t="str">
        <f t="shared" si="6"/>
        <v>F</v>
      </c>
      <c r="Z36" s="123" t="s">
        <v>119</v>
      </c>
      <c r="AA36" s="17">
        <f t="shared" si="19"/>
        <v>41877</v>
      </c>
      <c r="AB36" s="29" t="str">
        <f t="shared" si="7"/>
        <v>M</v>
      </c>
      <c r="AC36" s="18"/>
      <c r="AD36" s="17">
        <f t="shared" si="20"/>
        <v>41908</v>
      </c>
      <c r="AE36" s="29" t="str">
        <f t="shared" si="8"/>
        <v>T</v>
      </c>
      <c r="AF36" s="18"/>
      <c r="AG36" s="12"/>
      <c r="AH36" s="15">
        <f t="shared" si="21"/>
        <v>41938</v>
      </c>
      <c r="AI36" s="29" t="str">
        <f t="shared" si="9"/>
        <v>S</v>
      </c>
      <c r="AJ36" s="19"/>
      <c r="AK36" s="15">
        <f t="shared" si="22"/>
        <v>41969</v>
      </c>
      <c r="AL36" s="29" t="str">
        <f t="shared" si="10"/>
        <v>T</v>
      </c>
      <c r="AM36" s="50"/>
      <c r="AN36" s="15">
        <f t="shared" si="23"/>
        <v>41999</v>
      </c>
      <c r="AO36" s="29" t="str">
        <f t="shared" si="11"/>
        <v>T</v>
      </c>
      <c r="AP36" s="61"/>
    </row>
    <row r="37" spans="1:42" ht="12">
      <c r="A37" s="155">
        <f t="shared" si="12"/>
        <v>41666</v>
      </c>
      <c r="B37" s="163"/>
      <c r="C37" s="29" t="str">
        <f t="shared" si="0"/>
        <v>S</v>
      </c>
      <c r="D37" s="18"/>
      <c r="E37" s="17">
        <f t="shared" si="13"/>
        <v>41697</v>
      </c>
      <c r="F37" s="195"/>
      <c r="G37" s="29" t="str">
        <f t="shared" si="1"/>
        <v>W</v>
      </c>
      <c r="H37" s="114" t="s">
        <v>116</v>
      </c>
      <c r="I37" s="17">
        <f t="shared" si="14"/>
        <v>41725</v>
      </c>
      <c r="J37" s="186"/>
      <c r="K37" s="29" t="str">
        <f t="shared" si="2"/>
        <v>W</v>
      </c>
      <c r="L37" s="19"/>
      <c r="M37" s="11"/>
      <c r="N37" s="17">
        <f t="shared" si="15"/>
        <v>41756</v>
      </c>
      <c r="O37" s="29" t="str">
        <f t="shared" si="3"/>
        <v>S</v>
      </c>
      <c r="P37" s="19"/>
      <c r="Q37" s="17">
        <f t="shared" si="16"/>
        <v>41786</v>
      </c>
      <c r="R37" s="29" t="str">
        <f t="shared" si="4"/>
        <v>M</v>
      </c>
      <c r="S37" s="93" t="s">
        <v>127</v>
      </c>
      <c r="T37" s="17">
        <f t="shared" si="17"/>
        <v>41817</v>
      </c>
      <c r="U37" s="29" t="str">
        <f t="shared" si="5"/>
        <v>T</v>
      </c>
      <c r="V37" s="135" t="s">
        <v>130</v>
      </c>
      <c r="W37" s="12"/>
      <c r="X37" s="17">
        <f t="shared" si="18"/>
        <v>41847</v>
      </c>
      <c r="Y37" s="29" t="str">
        <f t="shared" si="6"/>
        <v>S</v>
      </c>
      <c r="Z37" s="123" t="s">
        <v>119</v>
      </c>
      <c r="AA37" s="17">
        <f t="shared" si="19"/>
        <v>41878</v>
      </c>
      <c r="AB37" s="29" t="str">
        <f t="shared" si="7"/>
        <v>T</v>
      </c>
      <c r="AC37" s="18"/>
      <c r="AD37" s="17">
        <f t="shared" si="20"/>
        <v>41909</v>
      </c>
      <c r="AE37" s="29" t="str">
        <f t="shared" si="8"/>
        <v>F</v>
      </c>
      <c r="AF37" s="87" t="s">
        <v>128</v>
      </c>
      <c r="AG37" s="12"/>
      <c r="AH37" s="15">
        <f t="shared" si="21"/>
        <v>41939</v>
      </c>
      <c r="AI37" s="29" t="str">
        <f t="shared" si="9"/>
        <v>S</v>
      </c>
      <c r="AJ37" s="18"/>
      <c r="AK37" s="15">
        <f t="shared" si="22"/>
        <v>41970</v>
      </c>
      <c r="AL37" s="29" t="str">
        <f t="shared" si="10"/>
        <v>W</v>
      </c>
      <c r="AM37" s="18"/>
      <c r="AN37" s="15">
        <f t="shared" si="23"/>
        <v>42000</v>
      </c>
      <c r="AO37" s="29" t="str">
        <f t="shared" si="11"/>
        <v>F</v>
      </c>
      <c r="AP37" s="61"/>
    </row>
    <row r="38" spans="1:42" ht="12">
      <c r="A38" s="15">
        <f t="shared" si="12"/>
        <v>41667</v>
      </c>
      <c r="B38" s="188" t="s">
        <v>167</v>
      </c>
      <c r="C38" s="29" t="str">
        <f t="shared" si="0"/>
        <v>M</v>
      </c>
      <c r="D38" s="91" t="s">
        <v>139</v>
      </c>
      <c r="E38" s="47">
        <f>IF(DAY((E37+1))=29,E37+1,"")</f>
      </c>
      <c r="F38" s="166"/>
      <c r="G38" s="46" t="e">
        <f>#VALUE!</f>
        <v>#VALUE!</v>
      </c>
      <c r="H38" s="13"/>
      <c r="I38" s="17">
        <f t="shared" si="14"/>
        <v>41726</v>
      </c>
      <c r="J38" s="186"/>
      <c r="K38" s="29" t="str">
        <f t="shared" si="2"/>
        <v>T</v>
      </c>
      <c r="L38" s="87" t="s">
        <v>128</v>
      </c>
      <c r="M38" s="11"/>
      <c r="N38" s="155">
        <f t="shared" si="15"/>
        <v>41757</v>
      </c>
      <c r="O38" s="29" t="str">
        <f t="shared" si="3"/>
        <v>S</v>
      </c>
      <c r="P38" s="19"/>
      <c r="Q38" s="17">
        <f t="shared" si="16"/>
        <v>41787</v>
      </c>
      <c r="R38" s="29" t="str">
        <f t="shared" si="4"/>
        <v>T</v>
      </c>
      <c r="S38" s="145" t="s">
        <v>146</v>
      </c>
      <c r="T38" s="17">
        <f t="shared" si="17"/>
        <v>41818</v>
      </c>
      <c r="U38" s="29" t="str">
        <f t="shared" si="5"/>
        <v>F</v>
      </c>
      <c r="V38" s="135" t="s">
        <v>130</v>
      </c>
      <c r="W38" s="12"/>
      <c r="X38" s="17">
        <f t="shared" si="18"/>
        <v>41848</v>
      </c>
      <c r="Y38" s="29" t="str">
        <f t="shared" si="6"/>
        <v>S</v>
      </c>
      <c r="Z38" s="123" t="s">
        <v>119</v>
      </c>
      <c r="AA38" s="17">
        <f t="shared" si="19"/>
        <v>41879</v>
      </c>
      <c r="AB38" s="29" t="str">
        <f t="shared" si="7"/>
        <v>W</v>
      </c>
      <c r="AC38" s="18"/>
      <c r="AD38" s="17">
        <f t="shared" si="20"/>
        <v>41910</v>
      </c>
      <c r="AE38" s="29" t="str">
        <f t="shared" si="8"/>
        <v>S</v>
      </c>
      <c r="AF38" s="18"/>
      <c r="AG38" s="12"/>
      <c r="AH38" s="15">
        <f t="shared" si="21"/>
        <v>41940</v>
      </c>
      <c r="AI38" s="29" t="str">
        <f t="shared" si="9"/>
        <v>M</v>
      </c>
      <c r="AJ38" s="19"/>
      <c r="AK38" s="15">
        <f t="shared" si="22"/>
        <v>41971</v>
      </c>
      <c r="AL38" s="29" t="str">
        <f t="shared" si="10"/>
        <v>T</v>
      </c>
      <c r="AM38" s="18"/>
      <c r="AN38" s="15">
        <f t="shared" si="23"/>
        <v>42001</v>
      </c>
      <c r="AO38" s="29" t="str">
        <f t="shared" si="11"/>
        <v>S</v>
      </c>
      <c r="AP38" s="61"/>
    </row>
    <row r="39" spans="1:42" ht="12.75" customHeight="1">
      <c r="A39" s="15">
        <f t="shared" si="12"/>
        <v>41668</v>
      </c>
      <c r="B39" s="189"/>
      <c r="C39" s="29" t="str">
        <f t="shared" si="0"/>
        <v>T</v>
      </c>
      <c r="D39" s="91" t="s">
        <v>115</v>
      </c>
      <c r="E39" s="13"/>
      <c r="F39" s="13"/>
      <c r="G39" s="13"/>
      <c r="H39" s="13"/>
      <c r="I39" s="17">
        <f t="shared" si="14"/>
        <v>41727</v>
      </c>
      <c r="J39" s="187"/>
      <c r="K39" s="29" t="str">
        <f t="shared" si="2"/>
        <v>F</v>
      </c>
      <c r="L39" s="128" t="s">
        <v>72</v>
      </c>
      <c r="M39" s="11"/>
      <c r="N39" s="17">
        <f t="shared" si="15"/>
        <v>41758</v>
      </c>
      <c r="O39" s="29" t="str">
        <f t="shared" si="3"/>
        <v>M</v>
      </c>
      <c r="P39" s="18"/>
      <c r="Q39" s="17">
        <f t="shared" si="16"/>
        <v>41788</v>
      </c>
      <c r="R39" s="29" t="str">
        <f t="shared" si="4"/>
        <v>W</v>
      </c>
      <c r="S39" s="145" t="s">
        <v>146</v>
      </c>
      <c r="T39" s="35">
        <f t="shared" si="17"/>
        <v>41819</v>
      </c>
      <c r="U39" s="43" t="str">
        <f t="shared" si="5"/>
        <v>S</v>
      </c>
      <c r="V39" s="135" t="s">
        <v>130</v>
      </c>
      <c r="W39" s="12"/>
      <c r="X39" s="17">
        <f t="shared" si="18"/>
        <v>41849</v>
      </c>
      <c r="Y39" s="29" t="str">
        <f t="shared" si="6"/>
        <v>M</v>
      </c>
      <c r="Z39" s="18"/>
      <c r="AA39" s="17">
        <f t="shared" si="19"/>
        <v>41880</v>
      </c>
      <c r="AB39" s="29" t="str">
        <f t="shared" si="7"/>
        <v>T</v>
      </c>
      <c r="AC39" s="18"/>
      <c r="AD39" s="35">
        <f t="shared" si="20"/>
        <v>41911</v>
      </c>
      <c r="AE39" s="43" t="str">
        <f t="shared" si="8"/>
        <v>S</v>
      </c>
      <c r="AF39" s="44"/>
      <c r="AG39" s="12"/>
      <c r="AH39" s="15">
        <f t="shared" si="21"/>
        <v>41941</v>
      </c>
      <c r="AI39" s="29" t="str">
        <f t="shared" si="9"/>
        <v>T</v>
      </c>
      <c r="AJ39" s="18"/>
      <c r="AK39" s="42">
        <f t="shared" si="22"/>
        <v>41972</v>
      </c>
      <c r="AL39" s="43" t="str">
        <f t="shared" si="10"/>
        <v>F</v>
      </c>
      <c r="AM39" s="44"/>
      <c r="AN39" s="15">
        <f t="shared" si="23"/>
        <v>42002</v>
      </c>
      <c r="AO39" s="29" t="str">
        <f t="shared" si="11"/>
        <v>S</v>
      </c>
      <c r="AP39" s="61"/>
    </row>
    <row r="40" spans="1:42" ht="13.5" customHeight="1" thickBot="1">
      <c r="A40" s="20">
        <f t="shared" si="12"/>
        <v>41669</v>
      </c>
      <c r="B40" s="190"/>
      <c r="C40" s="30" t="str">
        <f t="shared" si="0"/>
        <v>W</v>
      </c>
      <c r="D40" s="91" t="s">
        <v>115</v>
      </c>
      <c r="E40" s="36"/>
      <c r="F40" s="36"/>
      <c r="G40" s="36"/>
      <c r="H40" s="36"/>
      <c r="I40" s="20">
        <f t="shared" si="14"/>
        <v>41728</v>
      </c>
      <c r="J40" s="164"/>
      <c r="K40" s="30" t="str">
        <f t="shared" si="2"/>
        <v>S</v>
      </c>
      <c r="L40" s="31"/>
      <c r="M40" s="11"/>
      <c r="N40" s="39"/>
      <c r="O40" s="37"/>
      <c r="P40" s="59"/>
      <c r="Q40" s="20">
        <f>Q39+1</f>
        <v>41789</v>
      </c>
      <c r="R40" s="30" t="str">
        <f t="shared" si="4"/>
        <v>T</v>
      </c>
      <c r="S40" s="145" t="s">
        <v>146</v>
      </c>
      <c r="T40" s="39"/>
      <c r="U40" s="37"/>
      <c r="V40" s="38"/>
      <c r="W40" s="12"/>
      <c r="X40" s="20">
        <f t="shared" si="18"/>
        <v>41850</v>
      </c>
      <c r="Y40" s="30" t="str">
        <f t="shared" si="6"/>
        <v>T</v>
      </c>
      <c r="Z40" s="31"/>
      <c r="AA40" s="20">
        <f t="shared" si="19"/>
        <v>41881</v>
      </c>
      <c r="AB40" s="30" t="str">
        <f t="shared" si="7"/>
        <v>F</v>
      </c>
      <c r="AC40" s="31"/>
      <c r="AD40" s="40"/>
      <c r="AE40" s="41"/>
      <c r="AF40" s="45"/>
      <c r="AG40" s="12"/>
      <c r="AH40" s="22">
        <f t="shared" si="21"/>
        <v>41942</v>
      </c>
      <c r="AI40" s="30" t="str">
        <f t="shared" si="9"/>
        <v>W</v>
      </c>
      <c r="AJ40" s="31"/>
      <c r="AK40" s="39"/>
      <c r="AL40" s="41"/>
      <c r="AM40" s="45"/>
      <c r="AN40" s="22">
        <f t="shared" si="23"/>
        <v>42003</v>
      </c>
      <c r="AO40" s="30" t="str">
        <f t="shared" si="11"/>
        <v>M</v>
      </c>
      <c r="AP40" s="87" t="s">
        <v>128</v>
      </c>
    </row>
    <row r="41" spans="3:33" s="13" customFormat="1" ht="12">
      <c r="C41" s="23"/>
      <c r="M41" s="11"/>
      <c r="W41" s="12"/>
      <c r="AG41" s="12"/>
    </row>
    <row r="42" spans="1:31" s="13" customFormat="1" ht="12">
      <c r="A42" s="67" t="s">
        <v>35</v>
      </c>
      <c r="B42" s="67"/>
      <c r="C42" s="13" t="s">
        <v>23</v>
      </c>
      <c r="E42" s="68" t="s">
        <v>35</v>
      </c>
      <c r="F42" s="68"/>
      <c r="G42" s="13" t="s">
        <v>24</v>
      </c>
      <c r="I42" s="69" t="s">
        <v>22</v>
      </c>
      <c r="J42" s="69"/>
      <c r="K42" s="13" t="s">
        <v>25</v>
      </c>
      <c r="M42" s="11"/>
      <c r="N42" s="67" t="s">
        <v>22</v>
      </c>
      <c r="O42" s="13" t="s">
        <v>23</v>
      </c>
      <c r="Q42" s="68" t="s">
        <v>22</v>
      </c>
      <c r="R42" s="13" t="s">
        <v>36</v>
      </c>
      <c r="T42" s="69" t="s">
        <v>22</v>
      </c>
      <c r="U42" s="13" t="s">
        <v>25</v>
      </c>
      <c r="W42" s="12"/>
      <c r="X42" s="67" t="s">
        <v>22</v>
      </c>
      <c r="Y42" s="13" t="s">
        <v>23</v>
      </c>
      <c r="AA42" s="68" t="s">
        <v>22</v>
      </c>
      <c r="AB42" s="13" t="s">
        <v>24</v>
      </c>
      <c r="AD42" s="69" t="s">
        <v>22</v>
      </c>
      <c r="AE42" s="13" t="s">
        <v>25</v>
      </c>
    </row>
    <row r="43" spans="1:42" ht="12">
      <c r="A43" s="70" t="s">
        <v>22</v>
      </c>
      <c r="B43" s="70"/>
      <c r="C43" s="13" t="s">
        <v>26</v>
      </c>
      <c r="D43" s="13"/>
      <c r="E43" s="71" t="s">
        <v>22</v>
      </c>
      <c r="F43" s="71"/>
      <c r="G43" s="13" t="s">
        <v>27</v>
      </c>
      <c r="H43" s="13"/>
      <c r="I43" s="72" t="s">
        <v>22</v>
      </c>
      <c r="J43" s="72"/>
      <c r="K43" s="13" t="s">
        <v>28</v>
      </c>
      <c r="L43" s="13"/>
      <c r="M43" s="11"/>
      <c r="N43" s="70" t="s">
        <v>22</v>
      </c>
      <c r="O43" s="13" t="s">
        <v>26</v>
      </c>
      <c r="P43" s="13"/>
      <c r="Q43" s="71" t="s">
        <v>22</v>
      </c>
      <c r="R43" s="13" t="s">
        <v>27</v>
      </c>
      <c r="S43" s="13"/>
      <c r="T43" s="72" t="s">
        <v>22</v>
      </c>
      <c r="U43" s="13" t="s">
        <v>28</v>
      </c>
      <c r="V43" s="13"/>
      <c r="W43" s="12"/>
      <c r="X43" s="70" t="s">
        <v>22</v>
      </c>
      <c r="Y43" s="13" t="s">
        <v>26</v>
      </c>
      <c r="Z43" s="13"/>
      <c r="AA43" s="71" t="s">
        <v>22</v>
      </c>
      <c r="AB43" s="13" t="s">
        <v>27</v>
      </c>
      <c r="AC43" s="13"/>
      <c r="AD43" s="72" t="s">
        <v>22</v>
      </c>
      <c r="AE43" s="13" t="s">
        <v>28</v>
      </c>
      <c r="AF43" s="13"/>
      <c r="AG43" s="63"/>
      <c r="AH43" s="63"/>
      <c r="AI43" s="63"/>
      <c r="AJ43" s="63"/>
      <c r="AK43" s="63"/>
      <c r="AL43" s="63"/>
      <c r="AM43" s="63"/>
      <c r="AN43" s="63"/>
      <c r="AO43" s="63"/>
      <c r="AP43" s="63"/>
    </row>
    <row r="44" spans="1:42" ht="12">
      <c r="A44" s="73" t="s">
        <v>22</v>
      </c>
      <c r="B44" s="73"/>
      <c r="C44" s="13" t="s">
        <v>29</v>
      </c>
      <c r="D44" s="13"/>
      <c r="E44" s="74" t="s">
        <v>22</v>
      </c>
      <c r="F44" s="74"/>
      <c r="G44" s="13" t="s">
        <v>30</v>
      </c>
      <c r="H44" s="13"/>
      <c r="I44" s="75" t="s">
        <v>22</v>
      </c>
      <c r="J44" s="75"/>
      <c r="K44" s="13" t="s">
        <v>31</v>
      </c>
      <c r="L44" s="13"/>
      <c r="M44" s="11"/>
      <c r="N44" s="73" t="s">
        <v>22</v>
      </c>
      <c r="O44" s="13" t="s">
        <v>29</v>
      </c>
      <c r="P44" s="13"/>
      <c r="Q44" s="74" t="s">
        <v>22</v>
      </c>
      <c r="R44" s="13" t="s">
        <v>30</v>
      </c>
      <c r="S44" s="13"/>
      <c r="T44" s="75" t="s">
        <v>22</v>
      </c>
      <c r="U44" s="13" t="s">
        <v>31</v>
      </c>
      <c r="V44" s="13"/>
      <c r="W44" s="12"/>
      <c r="X44" s="73" t="s">
        <v>22</v>
      </c>
      <c r="Y44" s="13" t="s">
        <v>29</v>
      </c>
      <c r="Z44" s="13"/>
      <c r="AA44" s="74" t="s">
        <v>22</v>
      </c>
      <c r="AB44" s="13" t="s">
        <v>30</v>
      </c>
      <c r="AC44" s="13"/>
      <c r="AD44" s="75" t="s">
        <v>22</v>
      </c>
      <c r="AE44" s="13" t="s">
        <v>31</v>
      </c>
      <c r="AF44" s="13"/>
      <c r="AG44" s="63"/>
      <c r="AH44" s="63"/>
      <c r="AI44" s="63"/>
      <c r="AJ44" s="63"/>
      <c r="AK44" s="63"/>
      <c r="AL44" s="63"/>
      <c r="AM44" s="63"/>
      <c r="AN44" s="63"/>
      <c r="AO44" s="63"/>
      <c r="AP44" s="63"/>
    </row>
    <row r="45" spans="1:42" ht="12">
      <c r="A45" s="76" t="s">
        <v>22</v>
      </c>
      <c r="B45" s="76"/>
      <c r="C45" s="13" t="s">
        <v>32</v>
      </c>
      <c r="D45" s="13"/>
      <c r="E45" s="77" t="s">
        <v>22</v>
      </c>
      <c r="F45" s="77"/>
      <c r="G45" s="13" t="s">
        <v>33</v>
      </c>
      <c r="H45" s="13"/>
      <c r="I45" s="13"/>
      <c r="J45" s="13"/>
      <c r="K45" s="13"/>
      <c r="L45" s="13"/>
      <c r="M45" s="11"/>
      <c r="N45" s="76" t="s">
        <v>22</v>
      </c>
      <c r="O45" s="13" t="s">
        <v>32</v>
      </c>
      <c r="P45" s="13"/>
      <c r="Q45" s="77" t="s">
        <v>22</v>
      </c>
      <c r="R45" s="13" t="s">
        <v>33</v>
      </c>
      <c r="S45" s="13"/>
      <c r="T45" s="13"/>
      <c r="U45" s="13"/>
      <c r="V45" s="13"/>
      <c r="W45" s="12"/>
      <c r="X45" s="76" t="s">
        <v>22</v>
      </c>
      <c r="Y45" s="13" t="s">
        <v>32</v>
      </c>
      <c r="Z45" s="13"/>
      <c r="AA45" s="77" t="s">
        <v>22</v>
      </c>
      <c r="AB45" s="13" t="s">
        <v>33</v>
      </c>
      <c r="AC45" s="13"/>
      <c r="AD45" s="13"/>
      <c r="AE45" s="13"/>
      <c r="AF45" s="13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ht="12">
      <c r="A46" s="78" t="s">
        <v>22</v>
      </c>
      <c r="B46" s="78"/>
      <c r="C46" s="13" t="s">
        <v>34</v>
      </c>
      <c r="D46" s="13"/>
      <c r="E46" s="13"/>
      <c r="F46" s="13"/>
      <c r="G46" s="13"/>
      <c r="H46" s="13"/>
      <c r="I46" s="13"/>
      <c r="J46" s="13"/>
      <c r="K46" s="13"/>
      <c r="L46" s="13"/>
      <c r="M46" s="11"/>
      <c r="N46" s="78" t="s">
        <v>22</v>
      </c>
      <c r="O46" s="13" t="s">
        <v>34</v>
      </c>
      <c r="P46" s="13"/>
      <c r="Q46" s="13"/>
      <c r="R46" s="13"/>
      <c r="S46" s="13"/>
      <c r="T46" s="13"/>
      <c r="U46" s="13"/>
      <c r="V46" s="13"/>
      <c r="W46" s="12"/>
      <c r="X46" s="78" t="s">
        <v>22</v>
      </c>
      <c r="Y46" s="13" t="s">
        <v>34</v>
      </c>
      <c r="Z46" s="13"/>
      <c r="AA46" s="13"/>
      <c r="AB46" s="13"/>
      <c r="AC46" s="13"/>
      <c r="AD46" s="13"/>
      <c r="AE46" s="13"/>
      <c r="AF46" s="13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:42" ht="12">
      <c r="A47" s="13"/>
      <c r="B47" s="13"/>
      <c r="C47" s="23"/>
      <c r="D47" s="13"/>
      <c r="E47" s="13"/>
      <c r="F47" s="13"/>
      <c r="G47" s="13"/>
      <c r="H47" s="13"/>
      <c r="I47" s="13"/>
      <c r="J47" s="13"/>
      <c r="K47" s="13"/>
      <c r="L47" s="13"/>
      <c r="M47" s="26"/>
      <c r="N47" s="13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1:42" ht="12">
      <c r="A48" s="63"/>
      <c r="B48" s="63"/>
      <c r="C48" s="64"/>
      <c r="D48" s="63"/>
      <c r="E48" s="63"/>
      <c r="F48" s="63"/>
      <c r="G48" s="63"/>
      <c r="H48" s="63"/>
      <c r="I48" s="63"/>
      <c r="J48" s="63"/>
      <c r="K48" s="63"/>
      <c r="L48" s="63"/>
      <c r="M48" s="65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1:42" ht="12">
      <c r="A49" s="63"/>
      <c r="B49" s="63"/>
      <c r="C49" s="64"/>
      <c r="D49" s="63"/>
      <c r="E49" s="63"/>
      <c r="F49" s="63"/>
      <c r="G49" s="63"/>
      <c r="H49" s="63"/>
      <c r="I49" s="63"/>
      <c r="J49" s="63"/>
      <c r="K49" s="63"/>
      <c r="L49" s="84" t="s">
        <v>156</v>
      </c>
      <c r="M49" s="65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:42" ht="12">
      <c r="A50" s="63"/>
      <c r="B50" s="63"/>
      <c r="C50" s="64"/>
      <c r="D50" s="63" t="s">
        <v>101</v>
      </c>
      <c r="E50" s="63"/>
      <c r="F50" s="63"/>
      <c r="G50" s="63"/>
      <c r="H50" s="63"/>
      <c r="I50" s="63"/>
      <c r="J50" s="63"/>
      <c r="K50" s="63"/>
      <c r="L50" s="63"/>
      <c r="M50" s="65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:42" ht="12">
      <c r="A51" s="63"/>
      <c r="B51" s="63"/>
      <c r="C51" s="64"/>
      <c r="D51" s="63" t="s">
        <v>102</v>
      </c>
      <c r="E51" s="63"/>
      <c r="F51" s="63"/>
      <c r="G51" s="63"/>
      <c r="H51" s="63"/>
      <c r="I51" s="63"/>
      <c r="J51" s="63"/>
      <c r="K51" s="63"/>
      <c r="L51" s="63"/>
      <c r="M51" s="65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</row>
    <row r="52" spans="1:42" ht="12">
      <c r="A52" s="63"/>
      <c r="B52" s="63"/>
      <c r="C52" s="64"/>
      <c r="D52" s="63" t="s">
        <v>103</v>
      </c>
      <c r="E52" s="63"/>
      <c r="F52" s="63"/>
      <c r="G52" s="63"/>
      <c r="H52" s="63"/>
      <c r="I52" s="63"/>
      <c r="J52" s="63"/>
      <c r="K52" s="63"/>
      <c r="L52" s="63"/>
      <c r="M52" s="65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</row>
    <row r="53" spans="1:42" ht="12">
      <c r="A53" s="63"/>
      <c r="B53" s="63"/>
      <c r="C53" s="64"/>
      <c r="D53" s="63" t="s">
        <v>104</v>
      </c>
      <c r="E53" s="63"/>
      <c r="F53" s="63"/>
      <c r="G53" s="63"/>
      <c r="H53" s="63"/>
      <c r="I53" s="63"/>
      <c r="J53" s="63"/>
      <c r="K53" s="63"/>
      <c r="L53" s="63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</row>
    <row r="54" spans="1:42" ht="12">
      <c r="A54" s="63"/>
      <c r="B54" s="63"/>
      <c r="C54" s="64"/>
      <c r="D54" s="63" t="s">
        <v>105</v>
      </c>
      <c r="E54" s="63"/>
      <c r="F54" s="63"/>
      <c r="G54" s="63"/>
      <c r="H54" s="63"/>
      <c r="I54" s="63"/>
      <c r="J54" s="63"/>
      <c r="K54" s="63"/>
      <c r="L54" s="63"/>
      <c r="M54" s="65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</row>
    <row r="55" spans="1:42" ht="12">
      <c r="A55" s="63"/>
      <c r="B55" s="63"/>
      <c r="C55" s="64"/>
      <c r="D55" s="63" t="s">
        <v>106</v>
      </c>
      <c r="E55" s="63"/>
      <c r="F55" s="63"/>
      <c r="G55" s="63"/>
      <c r="H55" s="63"/>
      <c r="I55" s="63"/>
      <c r="J55" s="63"/>
      <c r="K55" s="63"/>
      <c r="L55" s="63"/>
      <c r="M55" s="65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</row>
    <row r="56" spans="1:42" ht="12">
      <c r="A56" s="63"/>
      <c r="B56" s="63"/>
      <c r="C56" s="64"/>
      <c r="D56" s="63" t="s">
        <v>107</v>
      </c>
      <c r="E56" s="63"/>
      <c r="F56" s="63"/>
      <c r="G56" s="63"/>
      <c r="H56" s="63"/>
      <c r="I56" s="63"/>
      <c r="J56" s="63"/>
      <c r="K56" s="63"/>
      <c r="L56" s="63"/>
      <c r="M56" s="65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</row>
    <row r="57" spans="1:42" ht="12">
      <c r="A57" s="63"/>
      <c r="B57" s="63"/>
      <c r="C57" s="64"/>
      <c r="D57" s="63" t="s">
        <v>108</v>
      </c>
      <c r="E57" s="63"/>
      <c r="F57" s="63"/>
      <c r="G57" s="63"/>
      <c r="H57" s="63"/>
      <c r="I57" s="63"/>
      <c r="J57" s="63"/>
      <c r="K57" s="63"/>
      <c r="L57" s="63"/>
      <c r="M57" s="65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</row>
    <row r="58" spans="1:42" ht="12">
      <c r="A58" s="63"/>
      <c r="B58" s="63"/>
      <c r="C58" s="64"/>
      <c r="D58" s="63"/>
      <c r="E58" s="63"/>
      <c r="F58" s="63"/>
      <c r="G58" s="63"/>
      <c r="H58" s="63"/>
      <c r="I58" s="63"/>
      <c r="J58" s="63"/>
      <c r="K58" s="63"/>
      <c r="L58" s="63"/>
      <c r="M58" s="65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</row>
    <row r="59" spans="1:42" ht="12">
      <c r="A59" s="63"/>
      <c r="B59" s="63"/>
      <c r="C59" s="64"/>
      <c r="D59" s="63"/>
      <c r="E59" s="63"/>
      <c r="F59" s="63"/>
      <c r="G59" s="63"/>
      <c r="H59" s="63"/>
      <c r="I59" s="63"/>
      <c r="J59" s="63"/>
      <c r="K59" s="63"/>
      <c r="L59" s="63"/>
      <c r="M59" s="65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</row>
    <row r="60" spans="1:42" ht="12">
      <c r="A60" s="63"/>
      <c r="B60" s="63"/>
      <c r="C60" s="64"/>
      <c r="D60" s="63"/>
      <c r="E60" s="63"/>
      <c r="F60" s="63"/>
      <c r="G60" s="63"/>
      <c r="H60" s="63"/>
      <c r="I60" s="63"/>
      <c r="J60" s="63"/>
      <c r="K60" s="63"/>
      <c r="L60" s="63"/>
      <c r="M60" s="65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</row>
    <row r="61" spans="1:42" ht="12">
      <c r="A61" s="63"/>
      <c r="B61" s="63"/>
      <c r="C61" s="64"/>
      <c r="D61" s="63"/>
      <c r="E61" s="63"/>
      <c r="F61" s="63"/>
      <c r="G61" s="63"/>
      <c r="H61" s="63"/>
      <c r="I61" s="63"/>
      <c r="J61" s="63"/>
      <c r="K61" s="63"/>
      <c r="L61" s="63"/>
      <c r="M61" s="65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</row>
    <row r="62" spans="1:42" ht="12">
      <c r="A62" s="63"/>
      <c r="B62" s="63"/>
      <c r="C62" s="64"/>
      <c r="D62" s="63"/>
      <c r="E62" s="63"/>
      <c r="F62" s="63"/>
      <c r="G62" s="63"/>
      <c r="H62" s="63"/>
      <c r="I62" s="63"/>
      <c r="J62" s="63"/>
      <c r="K62" s="63"/>
      <c r="L62" s="63"/>
      <c r="M62" s="6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</row>
    <row r="63" spans="1:42" ht="12">
      <c r="A63" s="63"/>
      <c r="B63" s="63"/>
      <c r="C63" s="64"/>
      <c r="D63" s="63"/>
      <c r="E63" s="63"/>
      <c r="F63" s="63"/>
      <c r="G63" s="63"/>
      <c r="H63" s="63"/>
      <c r="I63" s="63"/>
      <c r="J63" s="63"/>
      <c r="K63" s="63"/>
      <c r="L63" s="63"/>
      <c r="M63" s="6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</row>
    <row r="64" spans="1:42" ht="12">
      <c r="A64" s="63"/>
      <c r="B64" s="63"/>
      <c r="C64" s="64"/>
      <c r="D64" s="63"/>
      <c r="E64" s="63"/>
      <c r="F64" s="63"/>
      <c r="G64" s="63"/>
      <c r="H64" s="63"/>
      <c r="I64" s="63"/>
      <c r="J64" s="63"/>
      <c r="K64" s="63"/>
      <c r="L64" s="63"/>
      <c r="M64" s="65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</row>
    <row r="65" spans="1:42" ht="12">
      <c r="A65" s="63"/>
      <c r="B65" s="63"/>
      <c r="C65" s="64"/>
      <c r="D65" s="63"/>
      <c r="E65" s="63"/>
      <c r="F65" s="63"/>
      <c r="G65" s="63"/>
      <c r="H65" s="63"/>
      <c r="I65" s="63"/>
      <c r="J65" s="63"/>
      <c r="K65" s="63"/>
      <c r="L65" s="63"/>
      <c r="M65" s="65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</row>
    <row r="66" spans="1:42" ht="12">
      <c r="A66" s="63"/>
      <c r="B66" s="63"/>
      <c r="C66" s="64"/>
      <c r="D66" s="63"/>
      <c r="E66" s="63"/>
      <c r="F66" s="63"/>
      <c r="G66" s="63"/>
      <c r="H66" s="63"/>
      <c r="I66" s="63"/>
      <c r="J66" s="63"/>
      <c r="K66" s="63"/>
      <c r="L66" s="63"/>
      <c r="M66" s="65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</row>
    <row r="67" spans="1:42" ht="12">
      <c r="A67" s="63"/>
      <c r="B67" s="63"/>
      <c r="C67" s="64"/>
      <c r="D67" s="63"/>
      <c r="E67" s="63"/>
      <c r="F67" s="63"/>
      <c r="G67" s="63"/>
      <c r="H67" s="63"/>
      <c r="I67" s="63"/>
      <c r="J67" s="63"/>
      <c r="K67" s="63"/>
      <c r="L67" s="63"/>
      <c r="M67" s="6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</row>
    <row r="68" spans="1:42" ht="12">
      <c r="A68" s="63"/>
      <c r="B68" s="63"/>
      <c r="C68" s="64"/>
      <c r="D68" s="63"/>
      <c r="E68" s="63"/>
      <c r="F68" s="63"/>
      <c r="G68" s="63"/>
      <c r="H68" s="63"/>
      <c r="I68" s="63"/>
      <c r="J68" s="63"/>
      <c r="K68" s="63"/>
      <c r="L68" s="63"/>
      <c r="M68" s="65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</row>
    <row r="69" spans="1:42" ht="12">
      <c r="A69" s="63"/>
      <c r="B69" s="63"/>
      <c r="C69" s="64"/>
      <c r="D69" s="63"/>
      <c r="E69" s="63"/>
      <c r="F69" s="63"/>
      <c r="G69" s="63"/>
      <c r="H69" s="63"/>
      <c r="I69" s="63"/>
      <c r="J69" s="63"/>
      <c r="K69" s="63"/>
      <c r="L69" s="63"/>
      <c r="M69" s="65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</row>
    <row r="70" spans="1:42" ht="12">
      <c r="A70" s="63"/>
      <c r="B70" s="63"/>
      <c r="C70" s="64"/>
      <c r="D70" s="63"/>
      <c r="E70" s="63"/>
      <c r="F70" s="63"/>
      <c r="G70" s="63"/>
      <c r="H70" s="63"/>
      <c r="I70" s="63"/>
      <c r="J70" s="63"/>
      <c r="K70" s="63"/>
      <c r="L70" s="63"/>
      <c r="M70" s="65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</row>
    <row r="71" spans="1:42" ht="12">
      <c r="A71" s="63"/>
      <c r="B71" s="63"/>
      <c r="C71" s="64"/>
      <c r="D71" s="63"/>
      <c r="E71" s="63"/>
      <c r="F71" s="63"/>
      <c r="G71" s="63"/>
      <c r="H71" s="63"/>
      <c r="I71" s="63"/>
      <c r="J71" s="63"/>
      <c r="K71" s="63"/>
      <c r="L71" s="63"/>
      <c r="M71" s="65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</row>
    <row r="72" spans="1:42" ht="12">
      <c r="A72" s="63"/>
      <c r="B72" s="63"/>
      <c r="C72" s="64"/>
      <c r="D72" s="63"/>
      <c r="E72" s="63"/>
      <c r="F72" s="63"/>
      <c r="G72" s="63"/>
      <c r="H72" s="63"/>
      <c r="I72" s="63"/>
      <c r="J72" s="63"/>
      <c r="K72" s="63"/>
      <c r="L72" s="63"/>
      <c r="M72" s="65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</row>
    <row r="73" spans="1:42" ht="12">
      <c r="A73" s="63"/>
      <c r="B73" s="63"/>
      <c r="C73" s="64"/>
      <c r="D73" s="63"/>
      <c r="E73" s="63"/>
      <c r="F73" s="63"/>
      <c r="G73" s="63"/>
      <c r="H73" s="63"/>
      <c r="I73" s="63"/>
      <c r="J73" s="63"/>
      <c r="K73" s="63"/>
      <c r="L73" s="63"/>
      <c r="M73" s="65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</row>
    <row r="74" spans="1:42" ht="12">
      <c r="A74" s="63"/>
      <c r="B74" s="63"/>
      <c r="C74" s="64"/>
      <c r="D74" s="63"/>
      <c r="E74" s="63"/>
      <c r="F74" s="63"/>
      <c r="G74" s="63"/>
      <c r="H74" s="63"/>
      <c r="I74" s="63"/>
      <c r="J74" s="63"/>
      <c r="K74" s="63"/>
      <c r="L74" s="63"/>
      <c r="M74" s="65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</row>
    <row r="75" spans="1:42" ht="12">
      <c r="A75" s="63"/>
      <c r="B75" s="63"/>
      <c r="C75" s="64"/>
      <c r="D75" s="63"/>
      <c r="E75" s="63"/>
      <c r="F75" s="63"/>
      <c r="G75" s="63"/>
      <c r="H75" s="63"/>
      <c r="I75" s="63"/>
      <c r="J75" s="63"/>
      <c r="K75" s="63"/>
      <c r="L75" s="63"/>
      <c r="M75" s="65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</row>
    <row r="76" spans="1:42" ht="12">
      <c r="A76" s="63"/>
      <c r="B76" s="63"/>
      <c r="C76" s="64"/>
      <c r="D76" s="63"/>
      <c r="E76" s="63"/>
      <c r="F76" s="63"/>
      <c r="G76" s="63"/>
      <c r="H76" s="63"/>
      <c r="I76" s="63"/>
      <c r="J76" s="63"/>
      <c r="K76" s="63"/>
      <c r="L76" s="63"/>
      <c r="M76" s="65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</row>
    <row r="77" spans="1:42" ht="12">
      <c r="A77" s="63"/>
      <c r="B77" s="63"/>
      <c r="C77" s="64"/>
      <c r="D77" s="63"/>
      <c r="E77" s="63"/>
      <c r="F77" s="63"/>
      <c r="G77" s="63"/>
      <c r="H77" s="63"/>
      <c r="I77" s="63"/>
      <c r="J77" s="63"/>
      <c r="K77" s="63"/>
      <c r="L77" s="63"/>
      <c r="M77" s="65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</row>
    <row r="78" spans="1:42" ht="12">
      <c r="A78" s="63"/>
      <c r="B78" s="63"/>
      <c r="C78" s="64"/>
      <c r="D78" s="63"/>
      <c r="E78" s="63"/>
      <c r="F78" s="63"/>
      <c r="G78" s="63"/>
      <c r="H78" s="63"/>
      <c r="I78" s="63"/>
      <c r="J78" s="63"/>
      <c r="K78" s="63"/>
      <c r="L78" s="63"/>
      <c r="M78" s="65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spans="1:42" ht="12">
      <c r="A79" s="63"/>
      <c r="B79" s="63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5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spans="1:42" ht="12">
      <c r="A80" s="63"/>
      <c r="B80" s="63"/>
      <c r="C80" s="64"/>
      <c r="D80" s="63"/>
      <c r="E80" s="63"/>
      <c r="F80" s="63"/>
      <c r="G80" s="63"/>
      <c r="H80" s="63"/>
      <c r="I80" s="63"/>
      <c r="J80" s="63"/>
      <c r="K80" s="63"/>
      <c r="L80" s="63"/>
      <c r="M80" s="65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  <row r="81" spans="1:42" ht="12">
      <c r="A81" s="63"/>
      <c r="B81" s="63"/>
      <c r="C81" s="64"/>
      <c r="D81" s="63"/>
      <c r="E81" s="63"/>
      <c r="F81" s="63"/>
      <c r="G81" s="63"/>
      <c r="H81" s="63"/>
      <c r="I81" s="63"/>
      <c r="J81" s="63"/>
      <c r="K81" s="63"/>
      <c r="L81" s="63"/>
      <c r="M81" s="65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</row>
    <row r="82" spans="1:42" ht="12">
      <c r="A82" s="63"/>
      <c r="B82" s="63"/>
      <c r="C82" s="64"/>
      <c r="D82" s="63"/>
      <c r="E82" s="63"/>
      <c r="F82" s="63"/>
      <c r="G82" s="63"/>
      <c r="H82" s="63"/>
      <c r="I82" s="63"/>
      <c r="J82" s="63"/>
      <c r="K82" s="63"/>
      <c r="L82" s="63"/>
      <c r="M82" s="65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spans="1:42" ht="12">
      <c r="A83" s="63"/>
      <c r="B83" s="63"/>
      <c r="C83" s="64"/>
      <c r="D83" s="63"/>
      <c r="E83" s="63"/>
      <c r="F83" s="63"/>
      <c r="G83" s="63"/>
      <c r="H83" s="63"/>
      <c r="I83" s="63"/>
      <c r="J83" s="63"/>
      <c r="K83" s="63"/>
      <c r="L83" s="63"/>
      <c r="M83" s="65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spans="1:42" ht="12">
      <c r="A84" s="63"/>
      <c r="B84" s="63"/>
      <c r="C84" s="64"/>
      <c r="D84" s="63"/>
      <c r="E84" s="63"/>
      <c r="F84" s="63"/>
      <c r="G84" s="63"/>
      <c r="H84" s="63"/>
      <c r="I84" s="63"/>
      <c r="J84" s="63"/>
      <c r="K84" s="63"/>
      <c r="L84" s="63"/>
      <c r="M84" s="65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  <row r="85" spans="1:42" ht="12">
      <c r="A85" s="63"/>
      <c r="B85" s="63"/>
      <c r="C85" s="64"/>
      <c r="D85" s="63"/>
      <c r="E85" s="63"/>
      <c r="F85" s="63"/>
      <c r="G85" s="63"/>
      <c r="H85" s="63"/>
      <c r="I85" s="63"/>
      <c r="J85" s="63"/>
      <c r="K85" s="63"/>
      <c r="L85" s="63"/>
      <c r="M85" s="65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</row>
    <row r="86" spans="1:42" ht="12">
      <c r="A86" s="63"/>
      <c r="B86" s="63"/>
      <c r="C86" s="64"/>
      <c r="D86" s="63"/>
      <c r="E86" s="63"/>
      <c r="F86" s="63"/>
      <c r="G86" s="63"/>
      <c r="H86" s="63"/>
      <c r="I86" s="63"/>
      <c r="J86" s="63"/>
      <c r="K86" s="63"/>
      <c r="L86" s="63"/>
      <c r="M86" s="65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</row>
    <row r="87" spans="1:42" ht="12">
      <c r="A87" s="63"/>
      <c r="B87" s="63"/>
      <c r="C87" s="64"/>
      <c r="D87" s="63"/>
      <c r="E87" s="63"/>
      <c r="F87" s="63"/>
      <c r="G87" s="63"/>
      <c r="H87" s="63"/>
      <c r="I87" s="63"/>
      <c r="J87" s="63"/>
      <c r="K87" s="63"/>
      <c r="L87" s="63"/>
      <c r="M87" s="65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</row>
    <row r="88" spans="1:42" ht="12">
      <c r="A88" s="63"/>
      <c r="B88" s="63"/>
      <c r="C88" s="64"/>
      <c r="D88" s="63"/>
      <c r="E88" s="63"/>
      <c r="F88" s="63"/>
      <c r="G88" s="63"/>
      <c r="H88" s="63"/>
      <c r="I88" s="63"/>
      <c r="J88" s="63"/>
      <c r="K88" s="63"/>
      <c r="L88" s="63"/>
      <c r="M88" s="65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</row>
    <row r="89" spans="1:42" ht="12">
      <c r="A89" s="63"/>
      <c r="B89" s="63"/>
      <c r="C89" s="64"/>
      <c r="D89" s="63"/>
      <c r="E89" s="63"/>
      <c r="F89" s="63"/>
      <c r="G89" s="63"/>
      <c r="H89" s="63"/>
      <c r="I89" s="63"/>
      <c r="J89" s="63"/>
      <c r="K89" s="63"/>
      <c r="L89" s="63"/>
      <c r="M89" s="65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</row>
    <row r="90" spans="1:42" ht="12">
      <c r="A90" s="63"/>
      <c r="B90" s="63"/>
      <c r="C90" s="64"/>
      <c r="D90" s="63"/>
      <c r="E90" s="63"/>
      <c r="F90" s="63"/>
      <c r="G90" s="63"/>
      <c r="H90" s="63"/>
      <c r="I90" s="63"/>
      <c r="J90" s="63"/>
      <c r="K90" s="63"/>
      <c r="L90" s="63"/>
      <c r="M90" s="65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</row>
    <row r="91" spans="1:42" ht="12">
      <c r="A91" s="63"/>
      <c r="B91" s="63"/>
      <c r="C91" s="64"/>
      <c r="D91" s="63"/>
      <c r="E91" s="63"/>
      <c r="F91" s="63"/>
      <c r="G91" s="63"/>
      <c r="H91" s="63"/>
      <c r="I91" s="63"/>
      <c r="J91" s="63"/>
      <c r="K91" s="63"/>
      <c r="L91" s="63"/>
      <c r="M91" s="65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</row>
    <row r="92" spans="1:42" ht="12">
      <c r="A92" s="63"/>
      <c r="B92" s="63"/>
      <c r="C92" s="64"/>
      <c r="D92" s="63"/>
      <c r="E92" s="63"/>
      <c r="F92" s="63"/>
      <c r="G92" s="63"/>
      <c r="H92" s="63"/>
      <c r="I92" s="63"/>
      <c r="J92" s="63"/>
      <c r="K92" s="63"/>
      <c r="L92" s="63"/>
      <c r="M92" s="65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</row>
    <row r="93" spans="1:42" ht="12">
      <c r="A93" s="63"/>
      <c r="B93" s="63"/>
      <c r="C93" s="64"/>
      <c r="D93" s="63"/>
      <c r="E93" s="63"/>
      <c r="F93" s="63"/>
      <c r="G93" s="63"/>
      <c r="H93" s="63"/>
      <c r="I93" s="63"/>
      <c r="J93" s="63"/>
      <c r="K93" s="63"/>
      <c r="L93" s="63"/>
      <c r="M93" s="65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</row>
    <row r="94" spans="1:42" ht="12">
      <c r="A94" s="63"/>
      <c r="B94" s="63"/>
      <c r="C94" s="64"/>
      <c r="D94" s="63"/>
      <c r="E94" s="63"/>
      <c r="F94" s="63"/>
      <c r="G94" s="63"/>
      <c r="H94" s="63"/>
      <c r="I94" s="63"/>
      <c r="J94" s="63"/>
      <c r="K94" s="63"/>
      <c r="L94" s="63"/>
      <c r="M94" s="65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</row>
    <row r="95" spans="1:42" ht="12">
      <c r="A95" s="63"/>
      <c r="B95" s="63"/>
      <c r="C95" s="64"/>
      <c r="D95" s="63"/>
      <c r="E95" s="63"/>
      <c r="F95" s="63"/>
      <c r="G95" s="63"/>
      <c r="H95" s="63"/>
      <c r="I95" s="63"/>
      <c r="J95" s="63"/>
      <c r="K95" s="63"/>
      <c r="L95" s="63"/>
      <c r="M95" s="65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</row>
    <row r="96" spans="1:42" ht="12">
      <c r="A96" s="63"/>
      <c r="B96" s="63"/>
      <c r="C96" s="64"/>
      <c r="D96" s="63"/>
      <c r="E96" s="63"/>
      <c r="F96" s="63"/>
      <c r="G96" s="63"/>
      <c r="H96" s="63"/>
      <c r="I96" s="63"/>
      <c r="J96" s="63"/>
      <c r="K96" s="63"/>
      <c r="L96" s="63"/>
      <c r="M96" s="65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</row>
    <row r="97" spans="1:42" ht="12">
      <c r="A97" s="63"/>
      <c r="B97" s="63"/>
      <c r="C97" s="64"/>
      <c r="D97" s="63"/>
      <c r="E97" s="63"/>
      <c r="F97" s="63"/>
      <c r="G97" s="63"/>
      <c r="H97" s="63"/>
      <c r="I97" s="63"/>
      <c r="J97" s="63"/>
      <c r="K97" s="63"/>
      <c r="L97" s="63"/>
      <c r="M97" s="65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</row>
    <row r="98" spans="1:42" ht="12">
      <c r="A98" s="63"/>
      <c r="B98" s="63"/>
      <c r="C98" s="64"/>
      <c r="D98" s="63"/>
      <c r="E98" s="63"/>
      <c r="F98" s="63"/>
      <c r="G98" s="63"/>
      <c r="H98" s="63"/>
      <c r="I98" s="63"/>
      <c r="J98" s="63"/>
      <c r="K98" s="63"/>
      <c r="L98" s="63"/>
      <c r="M98" s="65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</row>
    <row r="99" spans="1:42" ht="12">
      <c r="A99" s="63"/>
      <c r="B99" s="63"/>
      <c r="C99" s="64"/>
      <c r="D99" s="63"/>
      <c r="E99" s="63"/>
      <c r="F99" s="63"/>
      <c r="G99" s="63"/>
      <c r="H99" s="63"/>
      <c r="I99" s="63"/>
      <c r="J99" s="63"/>
      <c r="K99" s="63"/>
      <c r="L99" s="63"/>
      <c r="M99" s="65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</row>
    <row r="100" spans="1:42" ht="12">
      <c r="A100" s="63"/>
      <c r="B100" s="63"/>
      <c r="C100" s="64"/>
      <c r="D100" s="63"/>
      <c r="E100" s="63"/>
      <c r="F100" s="63"/>
      <c r="G100" s="63"/>
      <c r="H100" s="63"/>
      <c r="I100" s="63"/>
      <c r="J100" s="63"/>
      <c r="K100" s="63"/>
      <c r="L100" s="63"/>
      <c r="M100" s="65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</row>
    <row r="101" spans="1:42" ht="12">
      <c r="A101" s="63"/>
      <c r="B101" s="63"/>
      <c r="C101" s="64"/>
      <c r="D101" s="63"/>
      <c r="E101" s="63"/>
      <c r="F101" s="63"/>
      <c r="G101" s="63"/>
      <c r="H101" s="63"/>
      <c r="I101" s="63"/>
      <c r="J101" s="63"/>
      <c r="K101" s="63"/>
      <c r="L101" s="63"/>
      <c r="M101" s="65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</row>
    <row r="102" spans="1:42" ht="12">
      <c r="A102" s="63"/>
      <c r="B102" s="63"/>
      <c r="C102" s="64"/>
      <c r="D102" s="63"/>
      <c r="E102" s="63"/>
      <c r="F102" s="63"/>
      <c r="G102" s="63"/>
      <c r="H102" s="63"/>
      <c r="I102" s="63"/>
      <c r="J102" s="63"/>
      <c r="K102" s="63"/>
      <c r="L102" s="63"/>
      <c r="M102" s="65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</row>
    <row r="103" spans="1:42" ht="12">
      <c r="A103" s="63"/>
      <c r="B103" s="63"/>
      <c r="C103" s="64"/>
      <c r="D103" s="63"/>
      <c r="E103" s="63"/>
      <c r="F103" s="63"/>
      <c r="G103" s="63"/>
      <c r="H103" s="63"/>
      <c r="I103" s="63"/>
      <c r="J103" s="63"/>
      <c r="K103" s="63"/>
      <c r="L103" s="63"/>
      <c r="M103" s="65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</row>
    <row r="104" spans="1:42" ht="12">
      <c r="A104" s="63"/>
      <c r="B104" s="63"/>
      <c r="C104" s="64"/>
      <c r="D104" s="63"/>
      <c r="E104" s="63"/>
      <c r="F104" s="63"/>
      <c r="G104" s="63"/>
      <c r="H104" s="63"/>
      <c r="I104" s="63"/>
      <c r="J104" s="63"/>
      <c r="K104" s="63"/>
      <c r="L104" s="63"/>
      <c r="M104" s="65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</row>
    <row r="105" spans="1:42" ht="12">
      <c r="A105" s="63"/>
      <c r="B105" s="63"/>
      <c r="C105" s="64"/>
      <c r="D105" s="63"/>
      <c r="E105" s="63"/>
      <c r="F105" s="63"/>
      <c r="G105" s="63"/>
      <c r="H105" s="63"/>
      <c r="I105" s="63"/>
      <c r="J105" s="63"/>
      <c r="K105" s="63"/>
      <c r="L105" s="63"/>
      <c r="M105" s="65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</row>
    <row r="106" spans="1:42" ht="12">
      <c r="A106" s="63"/>
      <c r="B106" s="63"/>
      <c r="C106" s="64"/>
      <c r="D106" s="63"/>
      <c r="E106" s="63"/>
      <c r="F106" s="63"/>
      <c r="G106" s="63"/>
      <c r="H106" s="63"/>
      <c r="I106" s="63"/>
      <c r="J106" s="63"/>
      <c r="K106" s="63"/>
      <c r="L106" s="63"/>
      <c r="M106" s="65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</row>
    <row r="107" spans="1:42" ht="12">
      <c r="A107" s="63"/>
      <c r="B107" s="63"/>
      <c r="C107" s="64"/>
      <c r="D107" s="63"/>
      <c r="E107" s="63"/>
      <c r="F107" s="63"/>
      <c r="G107" s="63"/>
      <c r="H107" s="63"/>
      <c r="I107" s="63"/>
      <c r="J107" s="63"/>
      <c r="K107" s="63"/>
      <c r="L107" s="63"/>
      <c r="M107" s="65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</row>
    <row r="108" spans="1:42" ht="12">
      <c r="A108" s="63"/>
      <c r="B108" s="63"/>
      <c r="C108" s="64"/>
      <c r="D108" s="63"/>
      <c r="E108" s="63"/>
      <c r="F108" s="63"/>
      <c r="G108" s="63"/>
      <c r="H108" s="63"/>
      <c r="I108" s="63"/>
      <c r="J108" s="63"/>
      <c r="K108" s="63"/>
      <c r="L108" s="63"/>
      <c r="M108" s="65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</row>
    <row r="109" spans="1:42" ht="12">
      <c r="A109" s="63"/>
      <c r="B109" s="63"/>
      <c r="C109" s="64"/>
      <c r="D109" s="63"/>
      <c r="E109" s="63"/>
      <c r="F109" s="63"/>
      <c r="G109" s="63"/>
      <c r="H109" s="63"/>
      <c r="I109" s="63"/>
      <c r="J109" s="63"/>
      <c r="K109" s="63"/>
      <c r="L109" s="63"/>
      <c r="M109" s="65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</row>
    <row r="110" spans="1:42" ht="12">
      <c r="A110" s="63"/>
      <c r="B110" s="63"/>
      <c r="C110" s="64"/>
      <c r="D110" s="63"/>
      <c r="E110" s="63"/>
      <c r="F110" s="63"/>
      <c r="G110" s="63"/>
      <c r="H110" s="63"/>
      <c r="I110" s="63"/>
      <c r="J110" s="63"/>
      <c r="K110" s="63"/>
      <c r="L110" s="63"/>
      <c r="M110" s="65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</row>
    <row r="111" spans="1:42" ht="12">
      <c r="A111" s="63"/>
      <c r="B111" s="63"/>
      <c r="C111" s="64"/>
      <c r="D111" s="63"/>
      <c r="E111" s="63"/>
      <c r="F111" s="63"/>
      <c r="G111" s="63"/>
      <c r="H111" s="63"/>
      <c r="I111" s="63"/>
      <c r="J111" s="63"/>
      <c r="K111" s="63"/>
      <c r="L111" s="63"/>
      <c r="M111" s="65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</row>
    <row r="112" spans="1:42" ht="12">
      <c r="A112" s="63"/>
      <c r="B112" s="63"/>
      <c r="C112" s="64"/>
      <c r="D112" s="63"/>
      <c r="E112" s="63"/>
      <c r="F112" s="63"/>
      <c r="G112" s="63"/>
      <c r="H112" s="63"/>
      <c r="I112" s="63"/>
      <c r="J112" s="63"/>
      <c r="K112" s="63"/>
      <c r="L112" s="63"/>
      <c r="M112" s="65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</row>
    <row r="113" spans="1:42" ht="12">
      <c r="A113" s="63"/>
      <c r="B113" s="63"/>
      <c r="C113" s="64"/>
      <c r="D113" s="63"/>
      <c r="E113" s="63"/>
      <c r="F113" s="63"/>
      <c r="G113" s="63"/>
      <c r="H113" s="63"/>
      <c r="I113" s="63"/>
      <c r="J113" s="63"/>
      <c r="K113" s="63"/>
      <c r="L113" s="63"/>
      <c r="M113" s="65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</row>
    <row r="114" spans="1:42" ht="12">
      <c r="A114" s="63"/>
      <c r="B114" s="63"/>
      <c r="C114" s="64"/>
      <c r="D114" s="63"/>
      <c r="E114" s="63"/>
      <c r="F114" s="63"/>
      <c r="G114" s="63"/>
      <c r="H114" s="63"/>
      <c r="I114" s="63"/>
      <c r="J114" s="63"/>
      <c r="K114" s="63"/>
      <c r="L114" s="63"/>
      <c r="M114" s="65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</row>
    <row r="115" spans="1:42" ht="12">
      <c r="A115" s="63"/>
      <c r="B115" s="63"/>
      <c r="C115" s="64"/>
      <c r="D115" s="63"/>
      <c r="E115" s="63"/>
      <c r="F115" s="63"/>
      <c r="G115" s="63"/>
      <c r="H115" s="63"/>
      <c r="I115" s="63"/>
      <c r="J115" s="63"/>
      <c r="K115" s="63"/>
      <c r="L115" s="63"/>
      <c r="M115" s="65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</row>
    <row r="116" spans="1:42" ht="12">
      <c r="A116" s="63"/>
      <c r="B116" s="63"/>
      <c r="C116" s="64"/>
      <c r="D116" s="63"/>
      <c r="E116" s="63"/>
      <c r="F116" s="63"/>
      <c r="G116" s="63"/>
      <c r="H116" s="63"/>
      <c r="I116" s="63"/>
      <c r="J116" s="63"/>
      <c r="K116" s="63"/>
      <c r="L116" s="63"/>
      <c r="M116" s="65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</row>
    <row r="117" spans="1:42" ht="12">
      <c r="A117" s="63"/>
      <c r="B117" s="63"/>
      <c r="C117" s="64"/>
      <c r="D117" s="63"/>
      <c r="E117" s="63"/>
      <c r="F117" s="63"/>
      <c r="G117" s="63"/>
      <c r="H117" s="63"/>
      <c r="I117" s="63"/>
      <c r="J117" s="63"/>
      <c r="K117" s="63"/>
      <c r="L117" s="63"/>
      <c r="M117" s="65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</row>
    <row r="118" spans="1:42" ht="12">
      <c r="A118" s="63"/>
      <c r="B118" s="63"/>
      <c r="C118" s="64"/>
      <c r="D118" s="63"/>
      <c r="E118" s="63"/>
      <c r="F118" s="63"/>
      <c r="G118" s="63"/>
      <c r="H118" s="63"/>
      <c r="I118" s="63"/>
      <c r="J118" s="63"/>
      <c r="K118" s="63"/>
      <c r="L118" s="63"/>
      <c r="M118" s="65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</row>
    <row r="119" spans="1:42" ht="12">
      <c r="A119" s="63"/>
      <c r="B119" s="63"/>
      <c r="C119" s="64"/>
      <c r="D119" s="63"/>
      <c r="E119" s="63"/>
      <c r="F119" s="63"/>
      <c r="G119" s="63"/>
      <c r="H119" s="63"/>
      <c r="I119" s="63"/>
      <c r="J119" s="63"/>
      <c r="K119" s="63"/>
      <c r="L119" s="63"/>
      <c r="M119" s="65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</row>
    <row r="120" spans="1:42" ht="12">
      <c r="A120" s="63"/>
      <c r="B120" s="63"/>
      <c r="C120" s="64"/>
      <c r="D120" s="63"/>
      <c r="E120" s="63"/>
      <c r="F120" s="63"/>
      <c r="G120" s="63"/>
      <c r="H120" s="63"/>
      <c r="I120" s="63"/>
      <c r="J120" s="63"/>
      <c r="K120" s="63"/>
      <c r="L120" s="63"/>
      <c r="M120" s="65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</row>
    <row r="121" spans="1:42" ht="12">
      <c r="A121" s="63"/>
      <c r="B121" s="63"/>
      <c r="C121" s="64"/>
      <c r="D121" s="63"/>
      <c r="E121" s="63"/>
      <c r="F121" s="63"/>
      <c r="G121" s="63"/>
      <c r="H121" s="63"/>
      <c r="I121" s="63"/>
      <c r="J121" s="63"/>
      <c r="K121" s="63"/>
      <c r="L121" s="63"/>
      <c r="M121" s="65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</row>
    <row r="122" spans="1:42" ht="12">
      <c r="A122" s="63"/>
      <c r="B122" s="63"/>
      <c r="C122" s="64"/>
      <c r="D122" s="63"/>
      <c r="E122" s="63"/>
      <c r="F122" s="63"/>
      <c r="G122" s="63"/>
      <c r="H122" s="63"/>
      <c r="I122" s="63"/>
      <c r="J122" s="63"/>
      <c r="K122" s="63"/>
      <c r="L122" s="63"/>
      <c r="M122" s="65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</row>
    <row r="123" spans="1:42" ht="12">
      <c r="A123" s="63"/>
      <c r="B123" s="63"/>
      <c r="C123" s="64"/>
      <c r="D123" s="63"/>
      <c r="E123" s="63"/>
      <c r="F123" s="63"/>
      <c r="G123" s="63"/>
      <c r="H123" s="63"/>
      <c r="I123" s="63"/>
      <c r="J123" s="63"/>
      <c r="K123" s="63"/>
      <c r="L123" s="63"/>
      <c r="M123" s="65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</row>
    <row r="124" spans="1:42" ht="12">
      <c r="A124" s="63"/>
      <c r="B124" s="63"/>
      <c r="C124" s="64"/>
      <c r="D124" s="63"/>
      <c r="E124" s="63"/>
      <c r="F124" s="63"/>
      <c r="G124" s="63"/>
      <c r="H124" s="63"/>
      <c r="I124" s="63"/>
      <c r="J124" s="63"/>
      <c r="K124" s="63"/>
      <c r="L124" s="63"/>
      <c r="M124" s="65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</row>
    <row r="125" spans="1:42" ht="12">
      <c r="A125" s="63"/>
      <c r="B125" s="63"/>
      <c r="C125" s="64"/>
      <c r="D125" s="63"/>
      <c r="E125" s="63"/>
      <c r="F125" s="63"/>
      <c r="G125" s="63"/>
      <c r="H125" s="63"/>
      <c r="I125" s="63"/>
      <c r="J125" s="63"/>
      <c r="K125" s="63"/>
      <c r="L125" s="63"/>
      <c r="M125" s="65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</row>
    <row r="126" spans="1:42" ht="12">
      <c r="A126" s="63"/>
      <c r="B126" s="63"/>
      <c r="C126" s="64"/>
      <c r="D126" s="63"/>
      <c r="E126" s="63"/>
      <c r="F126" s="63"/>
      <c r="G126" s="63"/>
      <c r="H126" s="63"/>
      <c r="I126" s="63"/>
      <c r="J126" s="63"/>
      <c r="K126" s="63"/>
      <c r="L126" s="63"/>
      <c r="M126" s="65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</row>
    <row r="127" spans="1:42" ht="12">
      <c r="A127" s="63"/>
      <c r="B127" s="63"/>
      <c r="C127" s="64"/>
      <c r="D127" s="63"/>
      <c r="E127" s="63"/>
      <c r="F127" s="63"/>
      <c r="G127" s="63"/>
      <c r="H127" s="63"/>
      <c r="I127" s="63"/>
      <c r="J127" s="63"/>
      <c r="K127" s="63"/>
      <c r="L127" s="63"/>
      <c r="M127" s="65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</row>
    <row r="128" spans="1:42" ht="12">
      <c r="A128" s="63"/>
      <c r="B128" s="63"/>
      <c r="C128" s="64"/>
      <c r="D128" s="63"/>
      <c r="E128" s="63"/>
      <c r="F128" s="63"/>
      <c r="G128" s="63"/>
      <c r="H128" s="63"/>
      <c r="I128" s="63"/>
      <c r="J128" s="63"/>
      <c r="K128" s="63"/>
      <c r="L128" s="63"/>
      <c r="M128" s="65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</row>
  </sheetData>
  <sheetProtection/>
  <mergeCells count="38">
    <mergeCell ref="AK9:AM9"/>
    <mergeCell ref="AN9:AP9"/>
    <mergeCell ref="X8:AF8"/>
    <mergeCell ref="AH8:AP8"/>
    <mergeCell ref="X9:Z9"/>
    <mergeCell ref="AA9:AC9"/>
    <mergeCell ref="I9:L9"/>
    <mergeCell ref="N9:P9"/>
    <mergeCell ref="Q9:S9"/>
    <mergeCell ref="T9:V9"/>
    <mergeCell ref="AD9:AF9"/>
    <mergeCell ref="AH9:AJ9"/>
    <mergeCell ref="X6:AF6"/>
    <mergeCell ref="AH6:AP6"/>
    <mergeCell ref="A7:L7"/>
    <mergeCell ref="N7:V7"/>
    <mergeCell ref="X7:AF7"/>
    <mergeCell ref="AH7:AP7"/>
    <mergeCell ref="F21:F25"/>
    <mergeCell ref="F28:F32"/>
    <mergeCell ref="A6:L6"/>
    <mergeCell ref="N6:V6"/>
    <mergeCell ref="A8:L8"/>
    <mergeCell ref="N8:V8"/>
    <mergeCell ref="J10:J12"/>
    <mergeCell ref="J14:J18"/>
    <mergeCell ref="A9:D9"/>
    <mergeCell ref="E9:H9"/>
    <mergeCell ref="J21:J25"/>
    <mergeCell ref="J28:J32"/>
    <mergeCell ref="J35:J39"/>
    <mergeCell ref="B38:B40"/>
    <mergeCell ref="F10:F11"/>
    <mergeCell ref="F35:F37"/>
    <mergeCell ref="B16:B22"/>
    <mergeCell ref="B24:B29"/>
    <mergeCell ref="B31:B36"/>
    <mergeCell ref="F14:F18"/>
  </mergeCells>
  <conditionalFormatting sqref="C10:C40 K10:K40 O10:O39 R10:R40 U10:U39 Y10:Y40 AB10:AB40 AE10:AE39 AI10:AI40 AL10:AL39 AO10:AO40 G10:G37">
    <cfRule type="cellIs" priority="4" dxfId="5" operator="equal" stopIfTrue="1">
      <formula>"S"</formula>
    </cfRule>
  </conditionalFormatting>
  <conditionalFormatting sqref="E38:F38">
    <cfRule type="expression" priority="3" dxfId="30">
      <formula>'2018'!$E$38&lt;&gt;""</formula>
    </cfRule>
  </conditionalFormatting>
  <conditionalFormatting sqref="H38">
    <cfRule type="expression" priority="6" dxfId="31" stopIfTrue="1">
      <formula>'2018'!$E$38&lt;&gt;""</formula>
    </cfRule>
  </conditionalFormatting>
  <conditionalFormatting sqref="E39:F39">
    <cfRule type="cellIs" priority="5" dxfId="2" operator="equal">
      <formula>""</formula>
    </cfRule>
  </conditionalFormatting>
  <conditionalFormatting sqref="G38">
    <cfRule type="cellIs" priority="1" dxfId="32" operator="equal">
      <formula>"S"</formula>
    </cfRule>
    <cfRule type="expression" priority="2" dxfId="0" stopIfTrue="1">
      <formula>'2018'!$E$38&lt;&gt;""</formula>
    </cfRule>
  </conditionalFormatting>
  <printOptions horizontalCentered="1"/>
  <pageMargins left="0.25" right="0.25" top="1" bottom="1" header="0.3" footer="0.3"/>
  <pageSetup fitToHeight="1" fitToWidth="1" orientation="landscape" scale="98"/>
  <headerFooter alignWithMargins="0">
    <oddFooter>&amp;L&amp;9&amp;K000000© 2016, Michael Hyatt &amp;&amp; Daniel Harkavy&amp;R&amp;K000000Page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29"/>
  <sheetViews>
    <sheetView workbookViewId="0" topLeftCell="A1">
      <selection activeCell="W12" sqref="W12"/>
    </sheetView>
  </sheetViews>
  <sheetFormatPr defaultColWidth="10.625" defaultRowHeight="12.75"/>
  <cols>
    <col min="1" max="1" width="3.00390625" style="14" customWidth="1"/>
    <col min="2" max="2" width="3.00390625" style="24" customWidth="1"/>
    <col min="3" max="3" width="31.875" style="14" customWidth="1"/>
    <col min="4" max="5" width="3.00390625" style="14" customWidth="1"/>
    <col min="6" max="6" width="31.875" style="14" customWidth="1"/>
    <col min="7" max="8" width="3.00390625" style="14" customWidth="1"/>
    <col min="9" max="9" width="31.875" style="14" customWidth="1"/>
    <col min="10" max="10" width="1.00390625" style="25" customWidth="1"/>
    <col min="11" max="12" width="3.00390625" style="14" customWidth="1"/>
    <col min="13" max="13" width="31.875" style="14" customWidth="1"/>
    <col min="14" max="15" width="3.00390625" style="14" customWidth="1"/>
    <col min="16" max="16" width="31.125" style="14" customWidth="1"/>
    <col min="17" max="18" width="3.00390625" style="14" customWidth="1"/>
    <col min="19" max="19" width="31.875" style="14" customWidth="1"/>
    <col min="20" max="20" width="1.00390625" style="14" customWidth="1"/>
    <col min="21" max="22" width="3.00390625" style="14" customWidth="1"/>
    <col min="23" max="23" width="31.875" style="14" customWidth="1"/>
    <col min="24" max="25" width="3.00390625" style="14" customWidth="1"/>
    <col min="26" max="26" width="31.875" style="14" customWidth="1"/>
    <col min="27" max="28" width="3.00390625" style="14" customWidth="1"/>
    <col min="29" max="29" width="31.875" style="14" customWidth="1"/>
    <col min="30" max="30" width="1.00390625" style="14" customWidth="1"/>
    <col min="31" max="32" width="3.00390625" style="14" customWidth="1"/>
    <col min="33" max="33" width="31.875" style="14" customWidth="1"/>
    <col min="34" max="35" width="3.00390625" style="14" customWidth="1"/>
    <col min="36" max="36" width="31.875" style="14" customWidth="1"/>
    <col min="37" max="38" width="3.00390625" style="14" customWidth="1"/>
    <col min="39" max="39" width="31.875" style="14" customWidth="1"/>
    <col min="40" max="16384" width="10.625" style="14" customWidth="1"/>
  </cols>
  <sheetData>
    <row r="1" spans="1:39" ht="11.25">
      <c r="A1" s="63"/>
      <c r="B1" s="64"/>
      <c r="C1" s="63"/>
      <c r="D1" s="63"/>
      <c r="E1" s="63"/>
      <c r="F1" s="63"/>
      <c r="G1" s="63"/>
      <c r="H1" s="63"/>
      <c r="I1" s="63"/>
      <c r="J1" s="65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ht="11.25">
      <c r="A2" s="63"/>
      <c r="B2" s="64"/>
      <c r="C2" s="63"/>
      <c r="D2" s="63"/>
      <c r="E2" s="63"/>
      <c r="F2" s="63"/>
      <c r="G2" s="63"/>
      <c r="H2" s="63"/>
      <c r="I2" s="63"/>
      <c r="J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ht="11.25">
      <c r="A3" s="63"/>
      <c r="B3" s="64"/>
      <c r="C3" s="63"/>
      <c r="D3" s="63"/>
      <c r="E3" s="63"/>
      <c r="F3" s="63"/>
      <c r="G3" s="63"/>
      <c r="H3" s="63"/>
      <c r="I3" s="63"/>
      <c r="J3" s="6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ht="11.25">
      <c r="A4" s="63"/>
      <c r="B4" s="64"/>
      <c r="C4" s="63"/>
      <c r="D4" s="63"/>
      <c r="E4" s="63"/>
      <c r="F4" s="63"/>
      <c r="G4" s="63"/>
      <c r="H4" s="63"/>
      <c r="I4" s="63"/>
      <c r="J4" s="65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1.25">
      <c r="A5" s="63"/>
      <c r="B5" s="64"/>
      <c r="C5" s="63"/>
      <c r="D5" s="63"/>
      <c r="E5" s="63"/>
      <c r="F5" s="63"/>
      <c r="G5" s="63"/>
      <c r="H5" s="63"/>
      <c r="I5" s="63"/>
      <c r="J5" s="6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s="34" customFormat="1" ht="18" customHeight="1">
      <c r="A6" s="177" t="str">
        <f>"Q1 "&amp;YEAR(A10)</f>
        <v>Q1 2019</v>
      </c>
      <c r="B6" s="177"/>
      <c r="C6" s="177"/>
      <c r="D6" s="177"/>
      <c r="E6" s="177"/>
      <c r="F6" s="177"/>
      <c r="G6" s="177"/>
      <c r="H6" s="177"/>
      <c r="I6" s="177"/>
      <c r="J6" s="32"/>
      <c r="K6" s="177" t="str">
        <f>"Q2 "&amp;YEAR(K10)</f>
        <v>Q2 2019</v>
      </c>
      <c r="L6" s="177"/>
      <c r="M6" s="177"/>
      <c r="N6" s="177"/>
      <c r="O6" s="177"/>
      <c r="P6" s="177"/>
      <c r="Q6" s="177"/>
      <c r="R6" s="177"/>
      <c r="S6" s="177"/>
      <c r="T6" s="33"/>
      <c r="U6" s="177" t="str">
        <f>"Q3 "&amp;YEAR(U10)</f>
        <v>Q3 2019</v>
      </c>
      <c r="V6" s="177"/>
      <c r="W6" s="177"/>
      <c r="X6" s="177"/>
      <c r="Y6" s="177"/>
      <c r="Z6" s="177"/>
      <c r="AA6" s="177"/>
      <c r="AB6" s="177"/>
      <c r="AC6" s="177"/>
      <c r="AD6" s="33"/>
      <c r="AE6" s="177" t="str">
        <f>"Q4 "&amp;YEAR(AE10)</f>
        <v>Q4 2019</v>
      </c>
      <c r="AF6" s="177"/>
      <c r="AG6" s="177"/>
      <c r="AH6" s="177"/>
      <c r="AI6" s="177"/>
      <c r="AJ6" s="177"/>
      <c r="AK6" s="177"/>
      <c r="AL6" s="177"/>
      <c r="AM6" s="177"/>
    </row>
    <row r="7" spans="1:39" s="4" customFormat="1" ht="18" customHeight="1">
      <c r="A7" s="178" t="s">
        <v>21</v>
      </c>
      <c r="B7" s="178"/>
      <c r="C7" s="178"/>
      <c r="D7" s="178"/>
      <c r="E7" s="178"/>
      <c r="F7" s="178"/>
      <c r="G7" s="178"/>
      <c r="H7" s="178"/>
      <c r="I7" s="178"/>
      <c r="J7" s="2"/>
      <c r="K7" s="178" t="str">
        <f>A7</f>
        <v>Jared Oldenburg</v>
      </c>
      <c r="L7" s="178"/>
      <c r="M7" s="178"/>
      <c r="N7" s="178"/>
      <c r="O7" s="178"/>
      <c r="P7" s="178"/>
      <c r="Q7" s="178"/>
      <c r="R7" s="178"/>
      <c r="S7" s="178"/>
      <c r="T7" s="3"/>
      <c r="U7" s="178" t="str">
        <f>K7</f>
        <v>Jared Oldenburg</v>
      </c>
      <c r="V7" s="178"/>
      <c r="W7" s="178"/>
      <c r="X7" s="178"/>
      <c r="Y7" s="178"/>
      <c r="Z7" s="178"/>
      <c r="AA7" s="178"/>
      <c r="AB7" s="178"/>
      <c r="AC7" s="178"/>
      <c r="AD7" s="3"/>
      <c r="AE7" s="178" t="str">
        <f>U7</f>
        <v>Jared Oldenburg</v>
      </c>
      <c r="AF7" s="178"/>
      <c r="AG7" s="178"/>
      <c r="AH7" s="178"/>
      <c r="AI7" s="178"/>
      <c r="AJ7" s="178"/>
      <c r="AK7" s="178"/>
      <c r="AL7" s="178"/>
      <c r="AM7" s="178"/>
    </row>
    <row r="8" spans="1:39" s="4" customFormat="1" ht="18" customHeight="1" thickBot="1">
      <c r="A8" s="171"/>
      <c r="B8" s="172"/>
      <c r="C8" s="172"/>
      <c r="D8" s="172"/>
      <c r="E8" s="172"/>
      <c r="F8" s="172"/>
      <c r="G8" s="172"/>
      <c r="H8" s="172"/>
      <c r="I8" s="172"/>
      <c r="J8" s="2"/>
      <c r="K8" s="171"/>
      <c r="L8" s="171"/>
      <c r="M8" s="171"/>
      <c r="N8" s="171"/>
      <c r="O8" s="171"/>
      <c r="P8" s="171"/>
      <c r="Q8" s="171"/>
      <c r="R8" s="171"/>
      <c r="S8" s="171"/>
      <c r="T8" s="3"/>
      <c r="U8" s="173"/>
      <c r="V8" s="173"/>
      <c r="W8" s="173"/>
      <c r="X8" s="173"/>
      <c r="Y8" s="173"/>
      <c r="Z8" s="173"/>
      <c r="AA8" s="173"/>
      <c r="AB8" s="173"/>
      <c r="AC8" s="173"/>
      <c r="AD8" s="3"/>
      <c r="AE8" s="171"/>
      <c r="AF8" s="171"/>
      <c r="AG8" s="171"/>
      <c r="AH8" s="171"/>
      <c r="AI8" s="171"/>
      <c r="AJ8" s="171"/>
      <c r="AK8" s="171"/>
      <c r="AL8" s="171"/>
      <c r="AM8" s="171"/>
    </row>
    <row r="9" spans="1:39" s="6" customFormat="1" ht="18" customHeight="1">
      <c r="A9" s="174" t="s">
        <v>12</v>
      </c>
      <c r="B9" s="175"/>
      <c r="C9" s="176"/>
      <c r="D9" s="174" t="s">
        <v>1</v>
      </c>
      <c r="E9" s="175"/>
      <c r="F9" s="175"/>
      <c r="G9" s="174" t="s">
        <v>2</v>
      </c>
      <c r="H9" s="175"/>
      <c r="I9" s="176"/>
      <c r="J9" s="5"/>
      <c r="K9" s="168" t="s">
        <v>3</v>
      </c>
      <c r="L9" s="169"/>
      <c r="M9" s="169"/>
      <c r="N9" s="168" t="s">
        <v>4</v>
      </c>
      <c r="O9" s="169"/>
      <c r="P9" s="170"/>
      <c r="Q9" s="168" t="s">
        <v>5</v>
      </c>
      <c r="R9" s="169"/>
      <c r="S9" s="170"/>
      <c r="T9" s="1"/>
      <c r="U9" s="168" t="s">
        <v>6</v>
      </c>
      <c r="V9" s="169"/>
      <c r="W9" s="170"/>
      <c r="X9" s="168" t="s">
        <v>7</v>
      </c>
      <c r="Y9" s="169"/>
      <c r="Z9" s="170"/>
      <c r="AA9" s="168" t="s">
        <v>8</v>
      </c>
      <c r="AB9" s="169"/>
      <c r="AC9" s="170"/>
      <c r="AD9" s="1"/>
      <c r="AE9" s="168" t="s">
        <v>9</v>
      </c>
      <c r="AF9" s="169"/>
      <c r="AG9" s="170"/>
      <c r="AH9" s="168" t="s">
        <v>10</v>
      </c>
      <c r="AI9" s="169"/>
      <c r="AJ9" s="169"/>
      <c r="AK9" s="168" t="s">
        <v>11</v>
      </c>
      <c r="AL9" s="169"/>
      <c r="AM9" s="170"/>
    </row>
    <row r="10" spans="1:39" ht="11.25">
      <c r="A10" s="7">
        <v>42004</v>
      </c>
      <c r="B10" s="8" t="str">
        <f>IF(WEEKDAY(A10)=1,"S",IF(WEEKDAY(A10)=2,"M",IF(WEEKDAY(A10)=3,"T",IF(WEEKDAY(A10)=4,"W",IF(WEEKDAY(A10)=5,"T",IF(WEEKDAY(A10)=6,"F",IF(WEEKDAY(A10)=7,"S")))))))</f>
        <v>T</v>
      </c>
      <c r="C10" s="58"/>
      <c r="D10" s="9">
        <f>A40+1</f>
        <v>42035</v>
      </c>
      <c r="E10" s="27" t="str">
        <f>IF(WEEKDAY(D10)=1,"S",IF(WEEKDAY(D10)=2,"M",IF(WEEKDAY(D10)=3,"T",IF(WEEKDAY(D10)=4,"W",IF(WEEKDAY(D10)=5,"T",IF(WEEKDAY(D10)=6,"F",IF(WEEKDAY(D10)=7,"S")))))))</f>
        <v>F</v>
      </c>
      <c r="F10" s="58"/>
      <c r="G10" s="9">
        <f>IF(D38="",D37+1,D38+1)</f>
        <v>42063</v>
      </c>
      <c r="H10" s="27" t="str">
        <f>IF(WEEKDAY(G10)=1,"S",IF(WEEKDAY(G10)=2,"M",IF(WEEKDAY(G10)=3,"T",IF(WEEKDAY(G10)=4,"W",IF(WEEKDAY(G10)=5,"T",IF(WEEKDAY(G10)=6,"F",IF(WEEKDAY(G10)=7,"S")))))))</f>
        <v>F</v>
      </c>
      <c r="I10" s="28"/>
      <c r="J10" s="11"/>
      <c r="K10" s="9">
        <f>G40+1</f>
        <v>42094</v>
      </c>
      <c r="L10" s="27" t="str">
        <f>IF(WEEKDAY(K10)=1,"S",IF(WEEKDAY(K10)=2,"M",IF(WEEKDAY(K10)=3,"T",IF(WEEKDAY(K10)=4,"W",IF(WEEKDAY(K10)=5,"T",IF(WEEKDAY(K10)=6,"F",IF(WEEKDAY(K10)=7,"S")))))))</f>
        <v>M</v>
      </c>
      <c r="M10" s="28"/>
      <c r="N10" s="9">
        <f>K39+1</f>
        <v>42124</v>
      </c>
      <c r="O10" s="27" t="str">
        <f>IF(WEEKDAY(N10)=1,"S",IF(WEEKDAY(N10)=2,"M",IF(WEEKDAY(N10)=3,"T",IF(WEEKDAY(N10)=4,"W",IF(WEEKDAY(N10)=5,"T",IF(WEEKDAY(N10)=6,"F",IF(WEEKDAY(N10)=7,"S")))))))</f>
        <v>W</v>
      </c>
      <c r="P10" s="28"/>
      <c r="Q10" s="9">
        <f>N40+1</f>
        <v>42155</v>
      </c>
      <c r="R10" s="27" t="str">
        <f>IF(WEEKDAY(Q10)=1,"S",IF(WEEKDAY(Q10)=2,"M",IF(WEEKDAY(Q10)=3,"T",IF(WEEKDAY(Q10)=4,"W",IF(WEEKDAY(Q10)=5,"T",IF(WEEKDAY(Q10)=6,"F",IF(WEEKDAY(Q10)=7,"S")))))))</f>
        <v>S</v>
      </c>
      <c r="S10" s="28"/>
      <c r="T10" s="12"/>
      <c r="U10" s="9">
        <f>Q39+1</f>
        <v>42185</v>
      </c>
      <c r="V10" s="27" t="str">
        <f>IF(WEEKDAY(U10)=1,"S",IF(WEEKDAY(U10)=2,"M",IF(WEEKDAY(U10)=3,"T",IF(WEEKDAY(U10)=4,"W",IF(WEEKDAY(U10)=5,"T",IF(WEEKDAY(U10)=6,"F",IF(WEEKDAY(U10)=7,"S")))))))</f>
        <v>M</v>
      </c>
      <c r="W10" s="28"/>
      <c r="X10" s="9">
        <f>U40+1</f>
        <v>42216</v>
      </c>
      <c r="Y10" s="27" t="str">
        <f>IF(WEEKDAY(X10)=1,"S",IF(WEEKDAY(X10)=2,"M",IF(WEEKDAY(X10)=3,"T",IF(WEEKDAY(X10)=4,"W",IF(WEEKDAY(X10)=5,"T",IF(WEEKDAY(X10)=6,"F",IF(WEEKDAY(X10)=7,"S")))))))</f>
        <v>T</v>
      </c>
      <c r="Z10" s="28"/>
      <c r="AA10" s="9">
        <f>X40+1</f>
        <v>42247</v>
      </c>
      <c r="AB10" s="27" t="str">
        <f>IF(WEEKDAY(AA10)=1,"S",IF(WEEKDAY(AA10)=2,"M",IF(WEEKDAY(AA10)=3,"T",IF(WEEKDAY(AA10)=4,"W",IF(WEEKDAY(AA10)=5,"T",IF(WEEKDAY(AA10)=6,"F",IF(WEEKDAY(AA10)=7,"S")))))))</f>
        <v>S</v>
      </c>
      <c r="AC10" s="10"/>
      <c r="AD10" s="12"/>
      <c r="AE10" s="7">
        <f>AA39+1</f>
        <v>42277</v>
      </c>
      <c r="AF10" s="27" t="str">
        <f>IF(WEEKDAY(AE10)=1,"S",IF(WEEKDAY(AE10)=2,"M",IF(WEEKDAY(AE10)=3,"T",IF(WEEKDAY(AE10)=4,"W",IF(WEEKDAY(AE10)=5,"T",IF(WEEKDAY(AE10)=6,"F",IF(WEEKDAY(AE10)=7,"S")))))))</f>
        <v>T</v>
      </c>
      <c r="AG10" s="28"/>
      <c r="AH10" s="7">
        <f>AE40+1</f>
        <v>42308</v>
      </c>
      <c r="AI10" s="27" t="str">
        <f>IF(WEEKDAY(AH10)=1,"S",IF(WEEKDAY(AH10)=2,"M",IF(WEEKDAY(AH10)=3,"T",IF(WEEKDAY(AH10)=4,"W",IF(WEEKDAY(AH10)=5,"T",IF(WEEKDAY(AH10)=6,"F",IF(WEEKDAY(AH10)=7,"S")))))))</f>
        <v>F</v>
      </c>
      <c r="AJ10" s="28"/>
      <c r="AK10" s="7">
        <f>AH39+1</f>
        <v>42338</v>
      </c>
      <c r="AL10" s="27" t="str">
        <f>IF(WEEKDAY(AK10)=1,"S",IF(WEEKDAY(AK10)=2,"M",IF(WEEKDAY(AK10)=3,"T",IF(WEEKDAY(AK10)=4,"W",IF(WEEKDAY(AK10)=5,"T",IF(WEEKDAY(AK10)=6,"F",IF(WEEKDAY(AK10)=7,"S")))))))</f>
        <v>S</v>
      </c>
      <c r="AM10" s="28"/>
    </row>
    <row r="11" spans="1:39" ht="11.25">
      <c r="A11" s="15">
        <f>A10+1</f>
        <v>42005</v>
      </c>
      <c r="B11" s="16" t="str">
        <f aca="true" t="shared" si="0" ref="B11:B40">IF(WEEKDAY(A11)=1,"S",IF(WEEKDAY(A11)=2,"M",IF(WEEKDAY(A11)=3,"T",IF(WEEKDAY(A11)=4,"W",IF(WEEKDAY(A11)=5,"T",IF(WEEKDAY(A11)=6,"F",IF(WEEKDAY(A11)=7,"S")))))))</f>
        <v>W</v>
      </c>
      <c r="C11" s="18"/>
      <c r="D11" s="17">
        <f>D10+1</f>
        <v>42036</v>
      </c>
      <c r="E11" s="29" t="str">
        <f aca="true" t="shared" si="1" ref="E11:E37">IF(WEEKDAY(D11)=1,"S",IF(WEEKDAY(D11)=2,"M",IF(WEEKDAY(D11)=3,"T",IF(WEEKDAY(D11)=4,"W",IF(WEEKDAY(D11)=5,"T",IF(WEEKDAY(D11)=6,"F",IF(WEEKDAY(D11)=7,"S")))))))</f>
        <v>S</v>
      </c>
      <c r="F11" s="18"/>
      <c r="G11" s="17">
        <f>G10+1</f>
        <v>42064</v>
      </c>
      <c r="H11" s="29" t="str">
        <f aca="true" t="shared" si="2" ref="H11:H40">IF(WEEKDAY(G11)=1,"S",IF(WEEKDAY(G11)=2,"M",IF(WEEKDAY(G11)=3,"T",IF(WEEKDAY(G11)=4,"W",IF(WEEKDAY(G11)=5,"T",IF(WEEKDAY(G11)=6,"F",IF(WEEKDAY(G11)=7,"S")))))))</f>
        <v>S</v>
      </c>
      <c r="I11" s="19"/>
      <c r="J11" s="11"/>
      <c r="K11" s="17">
        <f>K10+1</f>
        <v>42095</v>
      </c>
      <c r="L11" s="29" t="str">
        <f aca="true" t="shared" si="3" ref="L11:L39">IF(WEEKDAY(K11)=1,"S",IF(WEEKDAY(K11)=2,"M",IF(WEEKDAY(K11)=3,"T",IF(WEEKDAY(K11)=4,"W",IF(WEEKDAY(K11)=5,"T",IF(WEEKDAY(K11)=6,"F",IF(WEEKDAY(K11)=7,"S")))))))</f>
        <v>T</v>
      </c>
      <c r="M11" s="19"/>
      <c r="N11" s="17">
        <f>N10+1</f>
        <v>42125</v>
      </c>
      <c r="O11" s="29" t="str">
        <f aca="true" t="shared" si="4" ref="O11:O40">IF(WEEKDAY(N11)=1,"S",IF(WEEKDAY(N11)=2,"M",IF(WEEKDAY(N11)=3,"T",IF(WEEKDAY(N11)=4,"W",IF(WEEKDAY(N11)=5,"T",IF(WEEKDAY(N11)=6,"F",IF(WEEKDAY(N11)=7,"S")))))))</f>
        <v>T</v>
      </c>
      <c r="P11" s="18"/>
      <c r="Q11" s="17">
        <f>Q10+1</f>
        <v>42156</v>
      </c>
      <c r="R11" s="29" t="str">
        <f aca="true" t="shared" si="5" ref="R11:R39">IF(WEEKDAY(Q11)=1,"S",IF(WEEKDAY(Q11)=2,"M",IF(WEEKDAY(Q11)=3,"T",IF(WEEKDAY(Q11)=4,"W",IF(WEEKDAY(Q11)=5,"T",IF(WEEKDAY(Q11)=6,"F",IF(WEEKDAY(Q11)=7,"S")))))))</f>
        <v>S</v>
      </c>
      <c r="S11" s="18"/>
      <c r="T11" s="12"/>
      <c r="U11" s="17">
        <f>U10+1</f>
        <v>42186</v>
      </c>
      <c r="V11" s="29" t="str">
        <f aca="true" t="shared" si="6" ref="V11:V40">IF(WEEKDAY(U11)=1,"S",IF(WEEKDAY(U11)=2,"M",IF(WEEKDAY(U11)=3,"T",IF(WEEKDAY(U11)=4,"W",IF(WEEKDAY(U11)=5,"T",IF(WEEKDAY(U11)=6,"F",IF(WEEKDAY(U11)=7,"S")))))))</f>
        <v>T</v>
      </c>
      <c r="W11" s="18"/>
      <c r="X11" s="17">
        <f>X10+1</f>
        <v>42217</v>
      </c>
      <c r="Y11" s="29" t="str">
        <f aca="true" t="shared" si="7" ref="Y11:Y40">IF(WEEKDAY(X11)=1,"S",IF(WEEKDAY(X11)=2,"M",IF(WEEKDAY(X11)=3,"T",IF(WEEKDAY(X11)=4,"W",IF(WEEKDAY(X11)=5,"T",IF(WEEKDAY(X11)=6,"F",IF(WEEKDAY(X11)=7,"S")))))))</f>
        <v>F</v>
      </c>
      <c r="Z11" s="18"/>
      <c r="AA11" s="17">
        <f>AA10+1</f>
        <v>42248</v>
      </c>
      <c r="AB11" s="29" t="str">
        <f aca="true" t="shared" si="8" ref="AB11:AB39">IF(WEEKDAY(AA11)=1,"S",IF(WEEKDAY(AA11)=2,"M",IF(WEEKDAY(AA11)=3,"T",IF(WEEKDAY(AA11)=4,"W",IF(WEEKDAY(AA11)=5,"T",IF(WEEKDAY(AA11)=6,"F",IF(WEEKDAY(AA11)=7,"S")))))))</f>
        <v>M</v>
      </c>
      <c r="AC11" s="49"/>
      <c r="AD11" s="12"/>
      <c r="AE11" s="15">
        <f>AE10+1</f>
        <v>42278</v>
      </c>
      <c r="AF11" s="29" t="str">
        <f aca="true" t="shared" si="9" ref="AF11:AF40">IF(WEEKDAY(AE11)=1,"S",IF(WEEKDAY(AE11)=2,"M",IF(WEEKDAY(AE11)=3,"T",IF(WEEKDAY(AE11)=4,"W",IF(WEEKDAY(AE11)=5,"T",IF(WEEKDAY(AE11)=6,"F",IF(WEEKDAY(AE11)=7,"S")))))))</f>
        <v>W</v>
      </c>
      <c r="AG11" s="18"/>
      <c r="AH11" s="15">
        <f>AH10+1</f>
        <v>42309</v>
      </c>
      <c r="AI11" s="29" t="str">
        <f aca="true" t="shared" si="10" ref="AI11:AI39">IF(WEEKDAY(AH11)=1,"S",IF(WEEKDAY(AH11)=2,"M",IF(WEEKDAY(AH11)=3,"T",IF(WEEKDAY(AH11)=4,"W",IF(WEEKDAY(AH11)=5,"T",IF(WEEKDAY(AH11)=6,"F",IF(WEEKDAY(AH11)=7,"S")))))))</f>
        <v>S</v>
      </c>
      <c r="AJ11" s="18"/>
      <c r="AK11" s="15">
        <f>AK10+1</f>
        <v>42339</v>
      </c>
      <c r="AL11" s="29" t="str">
        <f aca="true" t="shared" si="11" ref="AL11:AL40">IF(WEEKDAY(AK11)=1,"S",IF(WEEKDAY(AK11)=2,"M",IF(WEEKDAY(AK11)=3,"T",IF(WEEKDAY(AK11)=4,"W",IF(WEEKDAY(AK11)=5,"T",IF(WEEKDAY(AK11)=6,"F",IF(WEEKDAY(AK11)=7,"S")))))))</f>
        <v>M</v>
      </c>
      <c r="AM11" s="18"/>
    </row>
    <row r="12" spans="1:39" ht="11.25">
      <c r="A12" s="17">
        <f aca="true" t="shared" si="12" ref="A12:A40">A11+1</f>
        <v>42006</v>
      </c>
      <c r="B12" s="29" t="str">
        <f t="shared" si="0"/>
        <v>T</v>
      </c>
      <c r="C12" s="18"/>
      <c r="D12" s="17">
        <f aca="true" t="shared" si="13" ref="D12:D37">D11+1</f>
        <v>42037</v>
      </c>
      <c r="E12" s="29" t="str">
        <f t="shared" si="1"/>
        <v>S</v>
      </c>
      <c r="F12" s="19"/>
      <c r="G12" s="17">
        <f aca="true" t="shared" si="14" ref="G12:G40">G11+1</f>
        <v>42065</v>
      </c>
      <c r="H12" s="29" t="str">
        <f t="shared" si="2"/>
        <v>S</v>
      </c>
      <c r="I12" s="18"/>
      <c r="J12" s="11"/>
      <c r="K12" s="17">
        <f aca="true" t="shared" si="15" ref="K12:K39">K11+1</f>
        <v>42096</v>
      </c>
      <c r="L12" s="29" t="str">
        <f t="shared" si="3"/>
        <v>W</v>
      </c>
      <c r="M12" s="18"/>
      <c r="N12" s="17">
        <f aca="true" t="shared" si="16" ref="N12:N39">N11+1</f>
        <v>42126</v>
      </c>
      <c r="O12" s="29" t="str">
        <f t="shared" si="4"/>
        <v>F</v>
      </c>
      <c r="P12" s="18"/>
      <c r="Q12" s="17">
        <f aca="true" t="shared" si="17" ref="Q12:Q39">Q11+1</f>
        <v>42157</v>
      </c>
      <c r="R12" s="29" t="str">
        <f t="shared" si="5"/>
        <v>M</v>
      </c>
      <c r="S12" s="18"/>
      <c r="T12" s="12"/>
      <c r="U12" s="17">
        <f aca="true" t="shared" si="18" ref="U12:U40">U11+1</f>
        <v>42187</v>
      </c>
      <c r="V12" s="29" t="str">
        <f t="shared" si="6"/>
        <v>W</v>
      </c>
      <c r="W12" s="19"/>
      <c r="X12" s="17">
        <f aca="true" t="shared" si="19" ref="X12:X40">X11+1</f>
        <v>42218</v>
      </c>
      <c r="Y12" s="29" t="str">
        <f t="shared" si="7"/>
        <v>S</v>
      </c>
      <c r="Z12" s="18"/>
      <c r="AA12" s="17">
        <f aca="true" t="shared" si="20" ref="AA12:AA39">AA11+1</f>
        <v>42249</v>
      </c>
      <c r="AB12" s="29" t="str">
        <f t="shared" si="8"/>
        <v>T</v>
      </c>
      <c r="AC12" s="61"/>
      <c r="AD12" s="12"/>
      <c r="AE12" s="15">
        <f aca="true" t="shared" si="21" ref="AE12:AE40">AE11+1</f>
        <v>42279</v>
      </c>
      <c r="AF12" s="29" t="str">
        <f t="shared" si="9"/>
        <v>T</v>
      </c>
      <c r="AG12" s="18"/>
      <c r="AH12" s="15">
        <f aca="true" t="shared" si="22" ref="AH12:AH39">AH11+1</f>
        <v>42310</v>
      </c>
      <c r="AI12" s="29" t="str">
        <f t="shared" si="10"/>
        <v>S</v>
      </c>
      <c r="AJ12" s="44"/>
      <c r="AK12" s="15">
        <f aca="true" t="shared" si="23" ref="AK12:AK40">AK11+1</f>
        <v>42340</v>
      </c>
      <c r="AL12" s="29" t="str">
        <f t="shared" si="11"/>
        <v>T</v>
      </c>
      <c r="AM12" s="44"/>
    </row>
    <row r="13" spans="1:39" ht="11.25">
      <c r="A13" s="17">
        <f t="shared" si="12"/>
        <v>42007</v>
      </c>
      <c r="B13" s="29" t="str">
        <f t="shared" si="0"/>
        <v>F</v>
      </c>
      <c r="C13" s="18"/>
      <c r="D13" s="17">
        <f t="shared" si="13"/>
        <v>42038</v>
      </c>
      <c r="E13" s="29" t="str">
        <f t="shared" si="1"/>
        <v>M</v>
      </c>
      <c r="F13" s="18"/>
      <c r="G13" s="17">
        <f t="shared" si="14"/>
        <v>42066</v>
      </c>
      <c r="H13" s="29" t="str">
        <f t="shared" si="2"/>
        <v>M</v>
      </c>
      <c r="I13" s="18"/>
      <c r="J13" s="11"/>
      <c r="K13" s="17">
        <f t="shared" si="15"/>
        <v>42097</v>
      </c>
      <c r="L13" s="29" t="str">
        <f t="shared" si="3"/>
        <v>T</v>
      </c>
      <c r="M13" s="19"/>
      <c r="N13" s="17">
        <f t="shared" si="16"/>
        <v>42127</v>
      </c>
      <c r="O13" s="29" t="str">
        <f t="shared" si="4"/>
        <v>S</v>
      </c>
      <c r="P13" s="18"/>
      <c r="Q13" s="17">
        <f t="shared" si="17"/>
        <v>42158</v>
      </c>
      <c r="R13" s="29" t="str">
        <f t="shared" si="5"/>
        <v>T</v>
      </c>
      <c r="S13" s="18"/>
      <c r="T13" s="12"/>
      <c r="U13" s="17">
        <f t="shared" si="18"/>
        <v>42188</v>
      </c>
      <c r="V13" s="29" t="str">
        <f t="shared" si="6"/>
        <v>T</v>
      </c>
      <c r="W13" s="49"/>
      <c r="X13" s="17">
        <f t="shared" si="19"/>
        <v>42219</v>
      </c>
      <c r="Y13" s="29" t="str">
        <f t="shared" si="7"/>
        <v>S</v>
      </c>
      <c r="Z13" s="18"/>
      <c r="AA13" s="17">
        <f t="shared" si="20"/>
        <v>42250</v>
      </c>
      <c r="AB13" s="29" t="str">
        <f t="shared" si="8"/>
        <v>W</v>
      </c>
      <c r="AC13" s="61"/>
      <c r="AD13" s="12"/>
      <c r="AE13" s="15">
        <f t="shared" si="21"/>
        <v>42280</v>
      </c>
      <c r="AF13" s="29" t="str">
        <f t="shared" si="9"/>
        <v>F</v>
      </c>
      <c r="AG13" s="18"/>
      <c r="AH13" s="15">
        <f t="shared" si="22"/>
        <v>42311</v>
      </c>
      <c r="AI13" s="29" t="str">
        <f t="shared" si="10"/>
        <v>M</v>
      </c>
      <c r="AJ13" s="60"/>
      <c r="AK13" s="15">
        <f t="shared" si="23"/>
        <v>42341</v>
      </c>
      <c r="AL13" s="29" t="str">
        <f t="shared" si="11"/>
        <v>W</v>
      </c>
      <c r="AM13" s="48"/>
    </row>
    <row r="14" spans="1:39" ht="11.25">
      <c r="A14" s="17">
        <f t="shared" si="12"/>
        <v>42008</v>
      </c>
      <c r="B14" s="29" t="str">
        <f t="shared" si="0"/>
        <v>S</v>
      </c>
      <c r="C14" s="18"/>
      <c r="D14" s="17">
        <f t="shared" si="13"/>
        <v>42039</v>
      </c>
      <c r="E14" s="29" t="str">
        <f t="shared" si="1"/>
        <v>T</v>
      </c>
      <c r="F14" s="18"/>
      <c r="G14" s="17">
        <f t="shared" si="14"/>
        <v>42067</v>
      </c>
      <c r="H14" s="29" t="str">
        <f t="shared" si="2"/>
        <v>T</v>
      </c>
      <c r="I14" s="18"/>
      <c r="J14" s="11"/>
      <c r="K14" s="17">
        <f t="shared" si="15"/>
        <v>42098</v>
      </c>
      <c r="L14" s="29" t="str">
        <f t="shared" si="3"/>
        <v>F</v>
      </c>
      <c r="M14" s="19"/>
      <c r="N14" s="17">
        <f t="shared" si="16"/>
        <v>42128</v>
      </c>
      <c r="O14" s="29" t="str">
        <f t="shared" si="4"/>
        <v>S</v>
      </c>
      <c r="P14" s="18"/>
      <c r="Q14" s="17">
        <f t="shared" si="17"/>
        <v>42159</v>
      </c>
      <c r="R14" s="29" t="str">
        <f t="shared" si="5"/>
        <v>W</v>
      </c>
      <c r="S14" s="18"/>
      <c r="T14" s="12"/>
      <c r="U14" s="17">
        <f t="shared" si="18"/>
        <v>42189</v>
      </c>
      <c r="V14" s="29" t="str">
        <f t="shared" si="6"/>
        <v>F</v>
      </c>
      <c r="W14" s="61"/>
      <c r="X14" s="17">
        <f t="shared" si="19"/>
        <v>42220</v>
      </c>
      <c r="Y14" s="29" t="str">
        <f t="shared" si="7"/>
        <v>M</v>
      </c>
      <c r="Z14" s="18"/>
      <c r="AA14" s="17">
        <f t="shared" si="20"/>
        <v>42251</v>
      </c>
      <c r="AB14" s="29" t="str">
        <f t="shared" si="8"/>
        <v>T</v>
      </c>
      <c r="AC14" s="60"/>
      <c r="AD14" s="12"/>
      <c r="AE14" s="15">
        <f t="shared" si="21"/>
        <v>42281</v>
      </c>
      <c r="AF14" s="29" t="str">
        <f t="shared" si="9"/>
        <v>S</v>
      </c>
      <c r="AG14" s="49"/>
      <c r="AH14" s="15">
        <f t="shared" si="22"/>
        <v>42312</v>
      </c>
      <c r="AI14" s="29" t="str">
        <f t="shared" si="10"/>
        <v>T</v>
      </c>
      <c r="AJ14" s="48"/>
      <c r="AK14" s="15">
        <f t="shared" si="23"/>
        <v>42342</v>
      </c>
      <c r="AL14" s="29" t="str">
        <f t="shared" si="11"/>
        <v>T</v>
      </c>
      <c r="AM14" s="18"/>
    </row>
    <row r="15" spans="1:39" ht="11.25">
      <c r="A15" s="17">
        <f t="shared" si="12"/>
        <v>42009</v>
      </c>
      <c r="B15" s="29" t="str">
        <f t="shared" si="0"/>
        <v>S</v>
      </c>
      <c r="C15" s="18"/>
      <c r="D15" s="17">
        <f t="shared" si="13"/>
        <v>42040</v>
      </c>
      <c r="E15" s="29" t="str">
        <f t="shared" si="1"/>
        <v>W</v>
      </c>
      <c r="F15" s="18"/>
      <c r="G15" s="17">
        <f t="shared" si="14"/>
        <v>42068</v>
      </c>
      <c r="H15" s="29" t="str">
        <f t="shared" si="2"/>
        <v>W</v>
      </c>
      <c r="I15" s="124" t="s">
        <v>87</v>
      </c>
      <c r="J15" s="11"/>
      <c r="K15" s="17">
        <f t="shared" si="15"/>
        <v>42099</v>
      </c>
      <c r="L15" s="29" t="str">
        <f t="shared" si="3"/>
        <v>S</v>
      </c>
      <c r="M15" s="19"/>
      <c r="N15" s="17">
        <f t="shared" si="16"/>
        <v>42129</v>
      </c>
      <c r="O15" s="29" t="str">
        <f t="shared" si="4"/>
        <v>M</v>
      </c>
      <c r="P15" s="18"/>
      <c r="Q15" s="17">
        <f t="shared" si="17"/>
        <v>42160</v>
      </c>
      <c r="R15" s="29" t="str">
        <f t="shared" si="5"/>
        <v>T</v>
      </c>
      <c r="S15" s="18"/>
      <c r="T15" s="12"/>
      <c r="U15" s="17">
        <f t="shared" si="18"/>
        <v>42190</v>
      </c>
      <c r="V15" s="29" t="str">
        <f t="shared" si="6"/>
        <v>S</v>
      </c>
      <c r="W15" s="61"/>
      <c r="X15" s="17">
        <f t="shared" si="19"/>
        <v>42221</v>
      </c>
      <c r="Y15" s="29" t="str">
        <f t="shared" si="7"/>
        <v>T</v>
      </c>
      <c r="Z15" s="18"/>
      <c r="AA15" s="17">
        <f t="shared" si="20"/>
        <v>42252</v>
      </c>
      <c r="AB15" s="29" t="str">
        <f t="shared" si="8"/>
        <v>F</v>
      </c>
      <c r="AC15" s="48"/>
      <c r="AD15" s="12"/>
      <c r="AE15" s="15">
        <f t="shared" si="21"/>
        <v>42282</v>
      </c>
      <c r="AF15" s="29" t="str">
        <f t="shared" si="9"/>
        <v>S</v>
      </c>
      <c r="AG15" s="50"/>
      <c r="AH15" s="15">
        <f t="shared" si="22"/>
        <v>42313</v>
      </c>
      <c r="AI15" s="29" t="str">
        <f t="shared" si="10"/>
        <v>W</v>
      </c>
      <c r="AJ15" s="18"/>
      <c r="AK15" s="15">
        <f t="shared" si="23"/>
        <v>42343</v>
      </c>
      <c r="AL15" s="29" t="str">
        <f t="shared" si="11"/>
        <v>F</v>
      </c>
      <c r="AM15" s="18"/>
    </row>
    <row r="16" spans="1:39" ht="12">
      <c r="A16" s="17">
        <f t="shared" si="12"/>
        <v>42010</v>
      </c>
      <c r="B16" s="29" t="str">
        <f t="shared" si="0"/>
        <v>M</v>
      </c>
      <c r="C16" s="18"/>
      <c r="D16" s="17">
        <f t="shared" si="13"/>
        <v>42041</v>
      </c>
      <c r="E16" s="29" t="str">
        <f t="shared" si="1"/>
        <v>T</v>
      </c>
      <c r="F16" s="18"/>
      <c r="G16" s="17">
        <f t="shared" si="14"/>
        <v>42069</v>
      </c>
      <c r="H16" s="29" t="str">
        <f t="shared" si="2"/>
        <v>T</v>
      </c>
      <c r="I16" s="18"/>
      <c r="J16" s="11"/>
      <c r="K16" s="17">
        <f t="shared" si="15"/>
        <v>42100</v>
      </c>
      <c r="L16" s="29" t="str">
        <f t="shared" si="3"/>
        <v>S</v>
      </c>
      <c r="M16" s="19"/>
      <c r="N16" s="17">
        <f t="shared" si="16"/>
        <v>42130</v>
      </c>
      <c r="O16" s="29" t="str">
        <f t="shared" si="4"/>
        <v>T</v>
      </c>
      <c r="P16" s="18"/>
      <c r="Q16" s="17">
        <f t="shared" si="17"/>
        <v>42161</v>
      </c>
      <c r="R16" s="29" t="str">
        <f t="shared" si="5"/>
        <v>F</v>
      </c>
      <c r="S16" s="18"/>
      <c r="T16" s="12"/>
      <c r="U16" s="17">
        <f t="shared" si="18"/>
        <v>42191</v>
      </c>
      <c r="V16" s="29" t="str">
        <f t="shared" si="6"/>
        <v>S</v>
      </c>
      <c r="W16" s="50"/>
      <c r="X16" s="17">
        <f t="shared" si="19"/>
        <v>42222</v>
      </c>
      <c r="Y16" s="29" t="str">
        <f t="shared" si="7"/>
        <v>W</v>
      </c>
      <c r="Z16" s="18"/>
      <c r="AA16" s="17">
        <f t="shared" si="20"/>
        <v>42253</v>
      </c>
      <c r="AB16" s="29" t="str">
        <f t="shared" si="8"/>
        <v>S</v>
      </c>
      <c r="AC16" s="19"/>
      <c r="AD16" s="11"/>
      <c r="AE16" s="15">
        <f t="shared" si="21"/>
        <v>42283</v>
      </c>
      <c r="AF16" s="29" t="str">
        <f t="shared" si="9"/>
        <v>M</v>
      </c>
      <c r="AG16" s="18"/>
      <c r="AH16" s="15">
        <f t="shared" si="22"/>
        <v>42314</v>
      </c>
      <c r="AI16" s="29" t="str">
        <f t="shared" si="10"/>
        <v>T</v>
      </c>
      <c r="AJ16" s="18"/>
      <c r="AK16" s="15">
        <f t="shared" si="23"/>
        <v>42344</v>
      </c>
      <c r="AL16" s="29" t="str">
        <f t="shared" si="11"/>
        <v>S</v>
      </c>
      <c r="AM16" s="44"/>
    </row>
    <row r="17" spans="1:39" ht="12">
      <c r="A17" s="17">
        <f t="shared" si="12"/>
        <v>42011</v>
      </c>
      <c r="B17" s="29" t="str">
        <f t="shared" si="0"/>
        <v>T</v>
      </c>
      <c r="C17" s="18"/>
      <c r="D17" s="17">
        <f t="shared" si="13"/>
        <v>42042</v>
      </c>
      <c r="E17" s="29" t="str">
        <f t="shared" si="1"/>
        <v>F</v>
      </c>
      <c r="F17" s="18"/>
      <c r="G17" s="17">
        <f t="shared" si="14"/>
        <v>42070</v>
      </c>
      <c r="H17" s="29" t="str">
        <f t="shared" si="2"/>
        <v>F</v>
      </c>
      <c r="I17" s="18"/>
      <c r="J17" s="11"/>
      <c r="K17" s="17">
        <f t="shared" si="15"/>
        <v>42101</v>
      </c>
      <c r="L17" s="29" t="str">
        <f t="shared" si="3"/>
        <v>M</v>
      </c>
      <c r="M17" s="19"/>
      <c r="N17" s="17">
        <f t="shared" si="16"/>
        <v>42131</v>
      </c>
      <c r="O17" s="29" t="str">
        <f t="shared" si="4"/>
        <v>W</v>
      </c>
      <c r="P17" s="18"/>
      <c r="Q17" s="17">
        <f t="shared" si="17"/>
        <v>42162</v>
      </c>
      <c r="R17" s="29" t="str">
        <f t="shared" si="5"/>
        <v>S</v>
      </c>
      <c r="S17" s="18"/>
      <c r="T17" s="12"/>
      <c r="U17" s="17">
        <f t="shared" si="18"/>
        <v>42192</v>
      </c>
      <c r="V17" s="29" t="str">
        <f t="shared" si="6"/>
        <v>M</v>
      </c>
      <c r="W17" s="18"/>
      <c r="X17" s="17">
        <f t="shared" si="19"/>
        <v>42223</v>
      </c>
      <c r="Y17" s="29" t="str">
        <f t="shared" si="7"/>
        <v>T</v>
      </c>
      <c r="Z17" s="18"/>
      <c r="AA17" s="17">
        <f t="shared" si="20"/>
        <v>42254</v>
      </c>
      <c r="AB17" s="29" t="str">
        <f t="shared" si="8"/>
        <v>S</v>
      </c>
      <c r="AC17" s="18"/>
      <c r="AD17" s="12"/>
      <c r="AE17" s="15">
        <f t="shared" si="21"/>
        <v>42284</v>
      </c>
      <c r="AF17" s="29" t="str">
        <f t="shared" si="9"/>
        <v>T</v>
      </c>
      <c r="AG17" s="18"/>
      <c r="AH17" s="15">
        <f t="shared" si="22"/>
        <v>42315</v>
      </c>
      <c r="AI17" s="29" t="str">
        <f t="shared" si="10"/>
        <v>F</v>
      </c>
      <c r="AJ17" s="19"/>
      <c r="AK17" s="15">
        <f t="shared" si="23"/>
        <v>42345</v>
      </c>
      <c r="AL17" s="29" t="str">
        <f t="shared" si="11"/>
        <v>S</v>
      </c>
      <c r="AM17" s="48"/>
    </row>
    <row r="18" spans="1:39" ht="12">
      <c r="A18" s="17">
        <f t="shared" si="12"/>
        <v>42012</v>
      </c>
      <c r="B18" s="29" t="str">
        <f t="shared" si="0"/>
        <v>W</v>
      </c>
      <c r="C18" s="18"/>
      <c r="D18" s="17">
        <f t="shared" si="13"/>
        <v>42043</v>
      </c>
      <c r="E18" s="29" t="str">
        <f t="shared" si="1"/>
        <v>S</v>
      </c>
      <c r="F18" s="18"/>
      <c r="G18" s="17">
        <f t="shared" si="14"/>
        <v>42071</v>
      </c>
      <c r="H18" s="29" t="str">
        <f t="shared" si="2"/>
        <v>S</v>
      </c>
      <c r="I18" s="18"/>
      <c r="J18" s="11"/>
      <c r="K18" s="17">
        <f t="shared" si="15"/>
        <v>42102</v>
      </c>
      <c r="L18" s="29" t="str">
        <f t="shared" si="3"/>
        <v>T</v>
      </c>
      <c r="M18" s="19"/>
      <c r="N18" s="17">
        <f t="shared" si="16"/>
        <v>42132</v>
      </c>
      <c r="O18" s="29" t="str">
        <f t="shared" si="4"/>
        <v>T</v>
      </c>
      <c r="P18" s="18"/>
      <c r="Q18" s="17">
        <f t="shared" si="17"/>
        <v>42163</v>
      </c>
      <c r="R18" s="29" t="str">
        <f t="shared" si="5"/>
        <v>S</v>
      </c>
      <c r="S18" s="18"/>
      <c r="T18" s="12"/>
      <c r="U18" s="17">
        <f t="shared" si="18"/>
        <v>42193</v>
      </c>
      <c r="V18" s="29" t="str">
        <f t="shared" si="6"/>
        <v>T</v>
      </c>
      <c r="W18" s="19"/>
      <c r="X18" s="17">
        <f t="shared" si="19"/>
        <v>42224</v>
      </c>
      <c r="Y18" s="29" t="str">
        <f t="shared" si="7"/>
        <v>F</v>
      </c>
      <c r="Z18" s="18"/>
      <c r="AA18" s="17">
        <f t="shared" si="20"/>
        <v>42255</v>
      </c>
      <c r="AB18" s="29" t="str">
        <f t="shared" si="8"/>
        <v>M</v>
      </c>
      <c r="AC18" s="18"/>
      <c r="AD18" s="12"/>
      <c r="AE18" s="15">
        <f t="shared" si="21"/>
        <v>42285</v>
      </c>
      <c r="AF18" s="29" t="str">
        <f t="shared" si="9"/>
        <v>W</v>
      </c>
      <c r="AG18" s="18"/>
      <c r="AH18" s="15">
        <f t="shared" si="22"/>
        <v>42316</v>
      </c>
      <c r="AI18" s="29" t="str">
        <f t="shared" si="10"/>
        <v>S</v>
      </c>
      <c r="AJ18" s="44"/>
      <c r="AK18" s="15">
        <f t="shared" si="23"/>
        <v>42346</v>
      </c>
      <c r="AL18" s="29" t="str">
        <f t="shared" si="11"/>
        <v>M</v>
      </c>
      <c r="AM18" s="18"/>
    </row>
    <row r="19" spans="1:39" ht="12">
      <c r="A19" s="17">
        <f t="shared" si="12"/>
        <v>42013</v>
      </c>
      <c r="B19" s="29" t="str">
        <f t="shared" si="0"/>
        <v>T</v>
      </c>
      <c r="C19" s="18"/>
      <c r="D19" s="17">
        <f t="shared" si="13"/>
        <v>42044</v>
      </c>
      <c r="E19" s="29" t="str">
        <f t="shared" si="1"/>
        <v>S</v>
      </c>
      <c r="F19" s="18"/>
      <c r="G19" s="17">
        <f t="shared" si="14"/>
        <v>42072</v>
      </c>
      <c r="H19" s="29" t="str">
        <f t="shared" si="2"/>
        <v>S</v>
      </c>
      <c r="I19" s="18"/>
      <c r="J19" s="11"/>
      <c r="K19" s="17">
        <f t="shared" si="15"/>
        <v>42103</v>
      </c>
      <c r="L19" s="29" t="str">
        <f t="shared" si="3"/>
        <v>W</v>
      </c>
      <c r="M19" s="19"/>
      <c r="N19" s="17">
        <f t="shared" si="16"/>
        <v>42133</v>
      </c>
      <c r="O19" s="29" t="str">
        <f t="shared" si="4"/>
        <v>F</v>
      </c>
      <c r="P19" s="18"/>
      <c r="Q19" s="17">
        <f t="shared" si="17"/>
        <v>42164</v>
      </c>
      <c r="R19" s="29" t="str">
        <f t="shared" si="5"/>
        <v>M</v>
      </c>
      <c r="S19" s="19"/>
      <c r="T19" s="11"/>
      <c r="U19" s="17">
        <f t="shared" si="18"/>
        <v>42194</v>
      </c>
      <c r="V19" s="29" t="str">
        <f t="shared" si="6"/>
        <v>W</v>
      </c>
      <c r="W19" s="19"/>
      <c r="X19" s="17">
        <f t="shared" si="19"/>
        <v>42225</v>
      </c>
      <c r="Y19" s="29" t="str">
        <f t="shared" si="7"/>
        <v>S</v>
      </c>
      <c r="Z19" s="18"/>
      <c r="AA19" s="17">
        <f t="shared" si="20"/>
        <v>42256</v>
      </c>
      <c r="AB19" s="29" t="str">
        <f t="shared" si="8"/>
        <v>T</v>
      </c>
      <c r="AC19" s="44"/>
      <c r="AD19" s="12"/>
      <c r="AE19" s="15">
        <f t="shared" si="21"/>
        <v>42286</v>
      </c>
      <c r="AF19" s="29" t="str">
        <f t="shared" si="9"/>
        <v>T</v>
      </c>
      <c r="AG19" s="49"/>
      <c r="AH19" s="15">
        <f t="shared" si="22"/>
        <v>42317</v>
      </c>
      <c r="AI19" s="29" t="str">
        <f t="shared" si="10"/>
        <v>S</v>
      </c>
      <c r="AJ19" s="48"/>
      <c r="AK19" s="15">
        <f t="shared" si="23"/>
        <v>42347</v>
      </c>
      <c r="AL19" s="29" t="str">
        <f t="shared" si="11"/>
        <v>T</v>
      </c>
      <c r="AM19" s="18"/>
    </row>
    <row r="20" spans="1:39" ht="12">
      <c r="A20" s="17">
        <f t="shared" si="12"/>
        <v>42014</v>
      </c>
      <c r="B20" s="29" t="str">
        <f t="shared" si="0"/>
        <v>F</v>
      </c>
      <c r="C20" s="18"/>
      <c r="D20" s="17">
        <f t="shared" si="13"/>
        <v>42045</v>
      </c>
      <c r="E20" s="29" t="str">
        <f t="shared" si="1"/>
        <v>M</v>
      </c>
      <c r="F20" s="19"/>
      <c r="G20" s="17">
        <f t="shared" si="14"/>
        <v>42073</v>
      </c>
      <c r="H20" s="29" t="str">
        <f t="shared" si="2"/>
        <v>M</v>
      </c>
      <c r="I20" s="18"/>
      <c r="J20" s="11"/>
      <c r="K20" s="17">
        <f t="shared" si="15"/>
        <v>42104</v>
      </c>
      <c r="L20" s="29" t="str">
        <f t="shared" si="3"/>
        <v>T</v>
      </c>
      <c r="M20" s="19"/>
      <c r="N20" s="17">
        <f t="shared" si="16"/>
        <v>42134</v>
      </c>
      <c r="O20" s="29" t="str">
        <f t="shared" si="4"/>
        <v>S</v>
      </c>
      <c r="P20" s="18"/>
      <c r="Q20" s="17">
        <f t="shared" si="17"/>
        <v>42165</v>
      </c>
      <c r="R20" s="29" t="str">
        <f t="shared" si="5"/>
        <v>T</v>
      </c>
      <c r="S20" s="19"/>
      <c r="T20" s="11"/>
      <c r="U20" s="17">
        <f t="shared" si="18"/>
        <v>42195</v>
      </c>
      <c r="V20" s="29" t="str">
        <f t="shared" si="6"/>
        <v>T</v>
      </c>
      <c r="W20" s="19"/>
      <c r="X20" s="17">
        <f t="shared" si="19"/>
        <v>42226</v>
      </c>
      <c r="Y20" s="29" t="str">
        <f t="shared" si="7"/>
        <v>S</v>
      </c>
      <c r="Z20" s="19"/>
      <c r="AA20" s="17">
        <f t="shared" si="20"/>
        <v>42257</v>
      </c>
      <c r="AB20" s="29" t="str">
        <f t="shared" si="8"/>
        <v>W</v>
      </c>
      <c r="AC20" s="48"/>
      <c r="AD20" s="12"/>
      <c r="AE20" s="15">
        <f t="shared" si="21"/>
        <v>42287</v>
      </c>
      <c r="AF20" s="29" t="str">
        <f t="shared" si="9"/>
        <v>F</v>
      </c>
      <c r="AG20" s="61"/>
      <c r="AH20" s="15">
        <f t="shared" si="22"/>
        <v>42318</v>
      </c>
      <c r="AI20" s="29" t="str">
        <f t="shared" si="10"/>
        <v>M</v>
      </c>
      <c r="AJ20" s="18"/>
      <c r="AK20" s="15">
        <f t="shared" si="23"/>
        <v>42348</v>
      </c>
      <c r="AL20" s="29" t="str">
        <f t="shared" si="11"/>
        <v>W</v>
      </c>
      <c r="AM20" s="18"/>
    </row>
    <row r="21" spans="1:39" ht="12">
      <c r="A21" s="17">
        <f t="shared" si="12"/>
        <v>42015</v>
      </c>
      <c r="B21" s="29" t="str">
        <f t="shared" si="0"/>
        <v>S</v>
      </c>
      <c r="C21" s="18"/>
      <c r="D21" s="17">
        <f t="shared" si="13"/>
        <v>42046</v>
      </c>
      <c r="E21" s="29" t="str">
        <f t="shared" si="1"/>
        <v>T</v>
      </c>
      <c r="F21" s="18"/>
      <c r="G21" s="17">
        <f t="shared" si="14"/>
        <v>42074</v>
      </c>
      <c r="H21" s="29" t="str">
        <f t="shared" si="2"/>
        <v>T</v>
      </c>
      <c r="I21" s="18"/>
      <c r="J21" s="11"/>
      <c r="K21" s="17">
        <f t="shared" si="15"/>
        <v>42105</v>
      </c>
      <c r="L21" s="29" t="str">
        <f t="shared" si="3"/>
        <v>F</v>
      </c>
      <c r="M21" s="19"/>
      <c r="N21" s="17">
        <f t="shared" si="16"/>
        <v>42135</v>
      </c>
      <c r="O21" s="29" t="str">
        <f t="shared" si="4"/>
        <v>S</v>
      </c>
      <c r="P21" s="18"/>
      <c r="Q21" s="17">
        <f t="shared" si="17"/>
        <v>42166</v>
      </c>
      <c r="R21" s="29" t="str">
        <f t="shared" si="5"/>
        <v>W</v>
      </c>
      <c r="S21" s="18"/>
      <c r="T21" s="12"/>
      <c r="U21" s="17">
        <f t="shared" si="18"/>
        <v>42196</v>
      </c>
      <c r="V21" s="29" t="str">
        <f t="shared" si="6"/>
        <v>F</v>
      </c>
      <c r="W21" s="19"/>
      <c r="X21" s="17">
        <f t="shared" si="19"/>
        <v>42227</v>
      </c>
      <c r="Y21" s="29" t="str">
        <f t="shared" si="7"/>
        <v>M</v>
      </c>
      <c r="Z21" s="18"/>
      <c r="AA21" s="17">
        <f t="shared" si="20"/>
        <v>42258</v>
      </c>
      <c r="AB21" s="29" t="str">
        <f t="shared" si="8"/>
        <v>T</v>
      </c>
      <c r="AC21" s="18"/>
      <c r="AD21" s="12"/>
      <c r="AE21" s="15">
        <f t="shared" si="21"/>
        <v>42288</v>
      </c>
      <c r="AF21" s="29" t="str">
        <f t="shared" si="9"/>
        <v>S</v>
      </c>
      <c r="AG21" s="61"/>
      <c r="AH21" s="15">
        <f t="shared" si="22"/>
        <v>42319</v>
      </c>
      <c r="AI21" s="29" t="str">
        <f t="shared" si="10"/>
        <v>T</v>
      </c>
      <c r="AJ21" s="18"/>
      <c r="AK21" s="15">
        <f t="shared" si="23"/>
        <v>42349</v>
      </c>
      <c r="AL21" s="29" t="str">
        <f t="shared" si="11"/>
        <v>T</v>
      </c>
      <c r="AM21" s="18"/>
    </row>
    <row r="22" spans="1:39" ht="12">
      <c r="A22" s="17">
        <f t="shared" si="12"/>
        <v>42016</v>
      </c>
      <c r="B22" s="29" t="str">
        <f t="shared" si="0"/>
        <v>S</v>
      </c>
      <c r="C22" s="18"/>
      <c r="D22" s="17">
        <f t="shared" si="13"/>
        <v>42047</v>
      </c>
      <c r="E22" s="29" t="str">
        <f t="shared" si="1"/>
        <v>W</v>
      </c>
      <c r="F22" s="18"/>
      <c r="G22" s="17">
        <f t="shared" si="14"/>
        <v>42075</v>
      </c>
      <c r="H22" s="29" t="str">
        <f t="shared" si="2"/>
        <v>W</v>
      </c>
      <c r="I22" s="18"/>
      <c r="J22" s="11"/>
      <c r="K22" s="17">
        <f t="shared" si="15"/>
        <v>42106</v>
      </c>
      <c r="L22" s="29" t="str">
        <f t="shared" si="3"/>
        <v>S</v>
      </c>
      <c r="M22" s="19"/>
      <c r="N22" s="17">
        <f t="shared" si="16"/>
        <v>42136</v>
      </c>
      <c r="O22" s="29" t="str">
        <f t="shared" si="4"/>
        <v>M</v>
      </c>
      <c r="P22" s="18"/>
      <c r="Q22" s="17">
        <f t="shared" si="17"/>
        <v>42167</v>
      </c>
      <c r="R22" s="29" t="str">
        <f t="shared" si="5"/>
        <v>T</v>
      </c>
      <c r="S22" s="18"/>
      <c r="T22" s="12"/>
      <c r="U22" s="17">
        <f t="shared" si="18"/>
        <v>42197</v>
      </c>
      <c r="V22" s="29" t="str">
        <f t="shared" si="6"/>
        <v>S</v>
      </c>
      <c r="W22" s="18"/>
      <c r="X22" s="17">
        <f t="shared" si="19"/>
        <v>42228</v>
      </c>
      <c r="Y22" s="29" t="str">
        <f t="shared" si="7"/>
        <v>T</v>
      </c>
      <c r="Z22" s="18"/>
      <c r="AA22" s="17">
        <f t="shared" si="20"/>
        <v>42259</v>
      </c>
      <c r="AB22" s="29" t="str">
        <f t="shared" si="8"/>
        <v>F</v>
      </c>
      <c r="AC22" s="18"/>
      <c r="AD22" s="12"/>
      <c r="AE22" s="15">
        <f t="shared" si="21"/>
        <v>42289</v>
      </c>
      <c r="AF22" s="29" t="str">
        <f t="shared" si="9"/>
        <v>S</v>
      </c>
      <c r="AG22" s="61"/>
      <c r="AH22" s="15">
        <f t="shared" si="22"/>
        <v>42320</v>
      </c>
      <c r="AI22" s="29" t="str">
        <f t="shared" si="10"/>
        <v>W</v>
      </c>
      <c r="AJ22" s="18"/>
      <c r="AK22" s="15">
        <f t="shared" si="23"/>
        <v>42350</v>
      </c>
      <c r="AL22" s="29" t="str">
        <f t="shared" si="11"/>
        <v>F</v>
      </c>
      <c r="AM22" s="18"/>
    </row>
    <row r="23" spans="1:39" ht="12">
      <c r="A23" s="17">
        <f t="shared" si="12"/>
        <v>42017</v>
      </c>
      <c r="B23" s="29" t="str">
        <f t="shared" si="0"/>
        <v>M</v>
      </c>
      <c r="C23" s="18"/>
      <c r="D23" s="17">
        <f t="shared" si="13"/>
        <v>42048</v>
      </c>
      <c r="E23" s="29" t="str">
        <f t="shared" si="1"/>
        <v>T</v>
      </c>
      <c r="F23" s="18"/>
      <c r="G23" s="17">
        <f t="shared" si="14"/>
        <v>42076</v>
      </c>
      <c r="H23" s="29" t="str">
        <f t="shared" si="2"/>
        <v>T</v>
      </c>
      <c r="I23" s="18"/>
      <c r="J23" s="11"/>
      <c r="K23" s="17">
        <f t="shared" si="15"/>
        <v>42107</v>
      </c>
      <c r="L23" s="29" t="str">
        <f t="shared" si="3"/>
        <v>S</v>
      </c>
      <c r="M23" s="18"/>
      <c r="N23" s="17">
        <f t="shared" si="16"/>
        <v>42137</v>
      </c>
      <c r="O23" s="29" t="str">
        <f t="shared" si="4"/>
        <v>T</v>
      </c>
      <c r="P23" s="18"/>
      <c r="Q23" s="17">
        <f t="shared" si="17"/>
        <v>42168</v>
      </c>
      <c r="R23" s="29" t="str">
        <f t="shared" si="5"/>
        <v>F</v>
      </c>
      <c r="S23" s="18"/>
      <c r="T23" s="12"/>
      <c r="U23" s="17">
        <f t="shared" si="18"/>
        <v>42198</v>
      </c>
      <c r="V23" s="29" t="str">
        <f t="shared" si="6"/>
        <v>S</v>
      </c>
      <c r="W23" s="18"/>
      <c r="X23" s="17">
        <f t="shared" si="19"/>
        <v>42229</v>
      </c>
      <c r="Y23" s="29" t="str">
        <f t="shared" si="7"/>
        <v>W</v>
      </c>
      <c r="Z23" s="18"/>
      <c r="AA23" s="17">
        <f t="shared" si="20"/>
        <v>42260</v>
      </c>
      <c r="AB23" s="29" t="str">
        <f t="shared" si="8"/>
        <v>S</v>
      </c>
      <c r="AC23" s="18"/>
      <c r="AD23" s="12"/>
      <c r="AE23" s="15">
        <f t="shared" si="21"/>
        <v>42290</v>
      </c>
      <c r="AF23" s="29" t="str">
        <f t="shared" si="9"/>
        <v>M</v>
      </c>
      <c r="AG23" s="61"/>
      <c r="AH23" s="15">
        <f t="shared" si="22"/>
        <v>42321</v>
      </c>
      <c r="AI23" s="29" t="str">
        <f t="shared" si="10"/>
        <v>T</v>
      </c>
      <c r="AJ23" s="18"/>
      <c r="AK23" s="15">
        <f t="shared" si="23"/>
        <v>42351</v>
      </c>
      <c r="AL23" s="29" t="str">
        <f t="shared" si="11"/>
        <v>S</v>
      </c>
      <c r="AM23" s="18"/>
    </row>
    <row r="24" spans="1:39" ht="12">
      <c r="A24" s="17">
        <f t="shared" si="12"/>
        <v>42018</v>
      </c>
      <c r="B24" s="29" t="str">
        <f t="shared" si="0"/>
        <v>T</v>
      </c>
      <c r="C24" s="19"/>
      <c r="D24" s="17">
        <f t="shared" si="13"/>
        <v>42049</v>
      </c>
      <c r="E24" s="29" t="str">
        <f t="shared" si="1"/>
        <v>F</v>
      </c>
      <c r="F24" s="18"/>
      <c r="G24" s="17">
        <f t="shared" si="14"/>
        <v>42077</v>
      </c>
      <c r="H24" s="29" t="str">
        <f t="shared" si="2"/>
        <v>F</v>
      </c>
      <c r="I24" s="18"/>
      <c r="J24" s="11"/>
      <c r="K24" s="17">
        <f t="shared" si="15"/>
        <v>42108</v>
      </c>
      <c r="L24" s="29" t="str">
        <f t="shared" si="3"/>
        <v>M</v>
      </c>
      <c r="M24" s="18"/>
      <c r="N24" s="17">
        <f t="shared" si="16"/>
        <v>42138</v>
      </c>
      <c r="O24" s="29" t="str">
        <f t="shared" si="4"/>
        <v>W</v>
      </c>
      <c r="P24" s="18"/>
      <c r="Q24" s="17">
        <f t="shared" si="17"/>
        <v>42169</v>
      </c>
      <c r="R24" s="29" t="str">
        <f t="shared" si="5"/>
        <v>S</v>
      </c>
      <c r="S24" s="18"/>
      <c r="T24" s="12"/>
      <c r="U24" s="17">
        <f t="shared" si="18"/>
        <v>42199</v>
      </c>
      <c r="V24" s="29" t="str">
        <f t="shared" si="6"/>
        <v>M</v>
      </c>
      <c r="W24" s="49"/>
      <c r="X24" s="17">
        <f t="shared" si="19"/>
        <v>42230</v>
      </c>
      <c r="Y24" s="29" t="str">
        <f t="shared" si="7"/>
        <v>T</v>
      </c>
      <c r="Z24" s="18"/>
      <c r="AA24" s="17">
        <f t="shared" si="20"/>
        <v>42261</v>
      </c>
      <c r="AB24" s="29" t="str">
        <f t="shared" si="8"/>
        <v>S</v>
      </c>
      <c r="AC24" s="18"/>
      <c r="AD24" s="12"/>
      <c r="AE24" s="15">
        <f t="shared" si="21"/>
        <v>42291</v>
      </c>
      <c r="AF24" s="29" t="str">
        <f t="shared" si="9"/>
        <v>T</v>
      </c>
      <c r="AG24" s="61"/>
      <c r="AH24" s="15">
        <f t="shared" si="22"/>
        <v>42322</v>
      </c>
      <c r="AI24" s="29" t="str">
        <f t="shared" si="10"/>
        <v>F</v>
      </c>
      <c r="AJ24" s="18"/>
      <c r="AK24" s="15">
        <f t="shared" si="23"/>
        <v>42352</v>
      </c>
      <c r="AL24" s="29" t="str">
        <f t="shared" si="11"/>
        <v>S</v>
      </c>
      <c r="AM24" s="18"/>
    </row>
    <row r="25" spans="1:39" ht="12">
      <c r="A25" s="17">
        <f t="shared" si="12"/>
        <v>42019</v>
      </c>
      <c r="B25" s="29" t="str">
        <f t="shared" si="0"/>
        <v>W</v>
      </c>
      <c r="C25" s="18"/>
      <c r="D25" s="17">
        <f t="shared" si="13"/>
        <v>42050</v>
      </c>
      <c r="E25" s="29" t="str">
        <f t="shared" si="1"/>
        <v>S</v>
      </c>
      <c r="F25" s="18"/>
      <c r="G25" s="17">
        <f t="shared" si="14"/>
        <v>42078</v>
      </c>
      <c r="H25" s="29" t="str">
        <f t="shared" si="2"/>
        <v>S</v>
      </c>
      <c r="I25" s="18"/>
      <c r="J25" s="11"/>
      <c r="K25" s="17">
        <f t="shared" si="15"/>
        <v>42109</v>
      </c>
      <c r="L25" s="29" t="str">
        <f t="shared" si="3"/>
        <v>T</v>
      </c>
      <c r="M25" s="18"/>
      <c r="N25" s="17">
        <f t="shared" si="16"/>
        <v>42139</v>
      </c>
      <c r="O25" s="29" t="str">
        <f t="shared" si="4"/>
        <v>T</v>
      </c>
      <c r="P25" s="18"/>
      <c r="Q25" s="17">
        <f t="shared" si="17"/>
        <v>42170</v>
      </c>
      <c r="R25" s="29" t="str">
        <f t="shared" si="5"/>
        <v>S</v>
      </c>
      <c r="S25" s="18"/>
      <c r="T25" s="12"/>
      <c r="U25" s="17">
        <f t="shared" si="18"/>
        <v>42200</v>
      </c>
      <c r="V25" s="29" t="str">
        <f t="shared" si="6"/>
        <v>T</v>
      </c>
      <c r="W25" s="50"/>
      <c r="X25" s="17">
        <f t="shared" si="19"/>
        <v>42231</v>
      </c>
      <c r="Y25" s="29" t="str">
        <f t="shared" si="7"/>
        <v>F</v>
      </c>
      <c r="Z25" s="18"/>
      <c r="AA25" s="17">
        <f t="shared" si="20"/>
        <v>42262</v>
      </c>
      <c r="AB25" s="29" t="str">
        <f t="shared" si="8"/>
        <v>M</v>
      </c>
      <c r="AC25" s="49"/>
      <c r="AD25" s="11"/>
      <c r="AE25" s="15">
        <f t="shared" si="21"/>
        <v>42292</v>
      </c>
      <c r="AF25" s="29" t="str">
        <f t="shared" si="9"/>
        <v>W</v>
      </c>
      <c r="AG25" s="61"/>
      <c r="AH25" s="15">
        <f t="shared" si="22"/>
        <v>42323</v>
      </c>
      <c r="AI25" s="29" t="str">
        <f t="shared" si="10"/>
        <v>S</v>
      </c>
      <c r="AJ25" s="18"/>
      <c r="AK25" s="15">
        <f t="shared" si="23"/>
        <v>42353</v>
      </c>
      <c r="AL25" s="29" t="str">
        <f t="shared" si="11"/>
        <v>M</v>
      </c>
      <c r="AM25" s="49"/>
    </row>
    <row r="26" spans="1:39" ht="12">
      <c r="A26" s="17">
        <f t="shared" si="12"/>
        <v>42020</v>
      </c>
      <c r="B26" s="29" t="str">
        <f t="shared" si="0"/>
        <v>T</v>
      </c>
      <c r="C26" s="18"/>
      <c r="D26" s="17">
        <f t="shared" si="13"/>
        <v>42051</v>
      </c>
      <c r="E26" s="29" t="str">
        <f t="shared" si="1"/>
        <v>S</v>
      </c>
      <c r="F26" s="18"/>
      <c r="G26" s="17">
        <f t="shared" si="14"/>
        <v>42079</v>
      </c>
      <c r="H26" s="29" t="str">
        <f t="shared" si="2"/>
        <v>S</v>
      </c>
      <c r="I26" s="19"/>
      <c r="J26" s="11"/>
      <c r="K26" s="17">
        <f t="shared" si="15"/>
        <v>42110</v>
      </c>
      <c r="L26" s="29" t="str">
        <f t="shared" si="3"/>
        <v>W</v>
      </c>
      <c r="M26" s="19"/>
      <c r="N26" s="17">
        <f t="shared" si="16"/>
        <v>42140</v>
      </c>
      <c r="O26" s="29" t="str">
        <f t="shared" si="4"/>
        <v>F</v>
      </c>
      <c r="P26" s="18"/>
      <c r="Q26" s="17">
        <f t="shared" si="17"/>
        <v>42171</v>
      </c>
      <c r="R26" s="29" t="str">
        <f t="shared" si="5"/>
        <v>M</v>
      </c>
      <c r="S26" s="49"/>
      <c r="T26" s="12"/>
      <c r="U26" s="17">
        <f t="shared" si="18"/>
        <v>42201</v>
      </c>
      <c r="V26" s="29" t="str">
        <f t="shared" si="6"/>
        <v>W</v>
      </c>
      <c r="W26" s="18"/>
      <c r="X26" s="17">
        <f t="shared" si="19"/>
        <v>42232</v>
      </c>
      <c r="Y26" s="29" t="str">
        <f t="shared" si="7"/>
        <v>S</v>
      </c>
      <c r="Z26" s="18"/>
      <c r="AA26" s="17">
        <f t="shared" si="20"/>
        <v>42263</v>
      </c>
      <c r="AB26" s="29" t="str">
        <f t="shared" si="8"/>
        <v>T</v>
      </c>
      <c r="AC26" s="50"/>
      <c r="AD26" s="11"/>
      <c r="AE26" s="15">
        <f t="shared" si="21"/>
        <v>42293</v>
      </c>
      <c r="AF26" s="29" t="str">
        <f t="shared" si="9"/>
        <v>T</v>
      </c>
      <c r="AG26" s="50"/>
      <c r="AH26" s="15">
        <f t="shared" si="22"/>
        <v>42324</v>
      </c>
      <c r="AI26" s="29" t="str">
        <f t="shared" si="10"/>
        <v>S</v>
      </c>
      <c r="AJ26" s="18"/>
      <c r="AK26" s="15">
        <f t="shared" si="23"/>
        <v>42354</v>
      </c>
      <c r="AL26" s="29" t="str">
        <f t="shared" si="11"/>
        <v>T</v>
      </c>
      <c r="AM26" s="50"/>
    </row>
    <row r="27" spans="1:39" ht="12">
      <c r="A27" s="17">
        <f t="shared" si="12"/>
        <v>42021</v>
      </c>
      <c r="B27" s="29" t="str">
        <f t="shared" si="0"/>
        <v>F</v>
      </c>
      <c r="C27" s="18"/>
      <c r="D27" s="17">
        <f t="shared" si="13"/>
        <v>42052</v>
      </c>
      <c r="E27" s="29" t="str">
        <f t="shared" si="1"/>
        <v>M</v>
      </c>
      <c r="F27" s="19"/>
      <c r="G27" s="17">
        <f t="shared" si="14"/>
        <v>42080</v>
      </c>
      <c r="H27" s="29" t="str">
        <f t="shared" si="2"/>
        <v>M</v>
      </c>
      <c r="I27" s="19"/>
      <c r="J27" s="11"/>
      <c r="K27" s="17">
        <f t="shared" si="15"/>
        <v>42111</v>
      </c>
      <c r="L27" s="29" t="str">
        <f t="shared" si="3"/>
        <v>T</v>
      </c>
      <c r="M27" s="18"/>
      <c r="N27" s="17">
        <f t="shared" si="16"/>
        <v>42141</v>
      </c>
      <c r="O27" s="29" t="str">
        <f t="shared" si="4"/>
        <v>S</v>
      </c>
      <c r="P27" s="18"/>
      <c r="Q27" s="17">
        <f t="shared" si="17"/>
        <v>42172</v>
      </c>
      <c r="R27" s="29" t="str">
        <f t="shared" si="5"/>
        <v>T</v>
      </c>
      <c r="S27" s="50"/>
      <c r="T27" s="12"/>
      <c r="U27" s="17">
        <f t="shared" si="18"/>
        <v>42202</v>
      </c>
      <c r="V27" s="29" t="str">
        <f t="shared" si="6"/>
        <v>T</v>
      </c>
      <c r="W27" s="18"/>
      <c r="X27" s="17">
        <f t="shared" si="19"/>
        <v>42233</v>
      </c>
      <c r="Y27" s="29" t="str">
        <f t="shared" si="7"/>
        <v>S</v>
      </c>
      <c r="Z27" s="18"/>
      <c r="AA27" s="17">
        <f t="shared" si="20"/>
        <v>42264</v>
      </c>
      <c r="AB27" s="29" t="str">
        <f t="shared" si="8"/>
        <v>W</v>
      </c>
      <c r="AC27" s="18"/>
      <c r="AD27" s="12"/>
      <c r="AE27" s="15">
        <f t="shared" si="21"/>
        <v>42294</v>
      </c>
      <c r="AF27" s="29" t="str">
        <f t="shared" si="9"/>
        <v>F</v>
      </c>
      <c r="AG27" s="18"/>
      <c r="AH27" s="15">
        <f t="shared" si="22"/>
        <v>42325</v>
      </c>
      <c r="AI27" s="29" t="str">
        <f t="shared" si="10"/>
        <v>M</v>
      </c>
      <c r="AJ27" s="49"/>
      <c r="AK27" s="15">
        <f t="shared" si="23"/>
        <v>42355</v>
      </c>
      <c r="AL27" s="29" t="str">
        <f t="shared" si="11"/>
        <v>W</v>
      </c>
      <c r="AM27" s="18"/>
    </row>
    <row r="28" spans="1:39" ht="12">
      <c r="A28" s="17">
        <f t="shared" si="12"/>
        <v>42022</v>
      </c>
      <c r="B28" s="29" t="str">
        <f t="shared" si="0"/>
        <v>S</v>
      </c>
      <c r="C28" s="19"/>
      <c r="D28" s="17">
        <f t="shared" si="13"/>
        <v>42053</v>
      </c>
      <c r="E28" s="29" t="str">
        <f t="shared" si="1"/>
        <v>T</v>
      </c>
      <c r="F28" s="19"/>
      <c r="G28" s="17">
        <f t="shared" si="14"/>
        <v>42081</v>
      </c>
      <c r="H28" s="29" t="str">
        <f t="shared" si="2"/>
        <v>T</v>
      </c>
      <c r="I28" s="18"/>
      <c r="J28" s="11"/>
      <c r="K28" s="17">
        <f t="shared" si="15"/>
        <v>42112</v>
      </c>
      <c r="L28" s="29" t="str">
        <f t="shared" si="3"/>
        <v>F</v>
      </c>
      <c r="M28" s="19"/>
      <c r="N28" s="17">
        <f t="shared" si="16"/>
        <v>42142</v>
      </c>
      <c r="O28" s="29" t="str">
        <f t="shared" si="4"/>
        <v>S</v>
      </c>
      <c r="P28" s="18"/>
      <c r="Q28" s="17">
        <f t="shared" si="17"/>
        <v>42173</v>
      </c>
      <c r="R28" s="29" t="str">
        <f t="shared" si="5"/>
        <v>W</v>
      </c>
      <c r="S28" s="18"/>
      <c r="T28" s="12"/>
      <c r="U28" s="17">
        <f t="shared" si="18"/>
        <v>42203</v>
      </c>
      <c r="V28" s="29" t="str">
        <f t="shared" si="6"/>
        <v>F</v>
      </c>
      <c r="W28" s="18"/>
      <c r="X28" s="17">
        <f t="shared" si="19"/>
        <v>42234</v>
      </c>
      <c r="Y28" s="29" t="str">
        <f t="shared" si="7"/>
        <v>M</v>
      </c>
      <c r="Z28" s="49"/>
      <c r="AA28" s="17">
        <f t="shared" si="20"/>
        <v>42265</v>
      </c>
      <c r="AB28" s="29" t="str">
        <f t="shared" si="8"/>
        <v>T</v>
      </c>
      <c r="AC28" s="18"/>
      <c r="AD28" s="12"/>
      <c r="AE28" s="15">
        <f t="shared" si="21"/>
        <v>42295</v>
      </c>
      <c r="AF28" s="29" t="str">
        <f t="shared" si="9"/>
        <v>S</v>
      </c>
      <c r="AG28" s="18"/>
      <c r="AH28" s="15">
        <f t="shared" si="22"/>
        <v>42326</v>
      </c>
      <c r="AI28" s="29" t="str">
        <f t="shared" si="10"/>
        <v>T</v>
      </c>
      <c r="AJ28" s="50"/>
      <c r="AK28" s="15">
        <f t="shared" si="23"/>
        <v>42356</v>
      </c>
      <c r="AL28" s="29" t="str">
        <f t="shared" si="11"/>
        <v>T</v>
      </c>
      <c r="AM28" s="18"/>
    </row>
    <row r="29" spans="1:39" ht="12">
      <c r="A29" s="17">
        <f t="shared" si="12"/>
        <v>42023</v>
      </c>
      <c r="B29" s="29" t="str">
        <f t="shared" si="0"/>
        <v>S</v>
      </c>
      <c r="C29" s="18"/>
      <c r="D29" s="17">
        <f t="shared" si="13"/>
        <v>42054</v>
      </c>
      <c r="E29" s="29" t="str">
        <f t="shared" si="1"/>
        <v>W</v>
      </c>
      <c r="F29" s="18"/>
      <c r="G29" s="17">
        <f t="shared" si="14"/>
        <v>42082</v>
      </c>
      <c r="H29" s="29" t="str">
        <f t="shared" si="2"/>
        <v>W</v>
      </c>
      <c r="I29" s="18"/>
      <c r="J29" s="11"/>
      <c r="K29" s="17">
        <f t="shared" si="15"/>
        <v>42113</v>
      </c>
      <c r="L29" s="29" t="str">
        <f t="shared" si="3"/>
        <v>S</v>
      </c>
      <c r="M29" s="18"/>
      <c r="N29" s="17">
        <f t="shared" si="16"/>
        <v>42143</v>
      </c>
      <c r="O29" s="29" t="str">
        <f t="shared" si="4"/>
        <v>M</v>
      </c>
      <c r="P29" s="19"/>
      <c r="Q29" s="17">
        <f t="shared" si="17"/>
        <v>42174</v>
      </c>
      <c r="R29" s="29" t="str">
        <f t="shared" si="5"/>
        <v>T</v>
      </c>
      <c r="S29" s="18"/>
      <c r="T29" s="12"/>
      <c r="U29" s="17">
        <f t="shared" si="18"/>
        <v>42204</v>
      </c>
      <c r="V29" s="29" t="str">
        <f t="shared" si="6"/>
        <v>S</v>
      </c>
      <c r="W29" s="18"/>
      <c r="X29" s="17">
        <f t="shared" si="19"/>
        <v>42235</v>
      </c>
      <c r="Y29" s="29" t="str">
        <f t="shared" si="7"/>
        <v>T</v>
      </c>
      <c r="Z29" s="50"/>
      <c r="AA29" s="17">
        <f t="shared" si="20"/>
        <v>42266</v>
      </c>
      <c r="AB29" s="29" t="str">
        <f t="shared" si="8"/>
        <v>F</v>
      </c>
      <c r="AC29" s="18"/>
      <c r="AD29" s="12"/>
      <c r="AE29" s="15">
        <f t="shared" si="21"/>
        <v>42296</v>
      </c>
      <c r="AF29" s="29" t="str">
        <f t="shared" si="9"/>
        <v>S</v>
      </c>
      <c r="AG29" s="18"/>
      <c r="AH29" s="15">
        <f t="shared" si="22"/>
        <v>42327</v>
      </c>
      <c r="AI29" s="29" t="str">
        <f t="shared" si="10"/>
        <v>W</v>
      </c>
      <c r="AJ29" s="18"/>
      <c r="AK29" s="15">
        <f t="shared" si="23"/>
        <v>42357</v>
      </c>
      <c r="AL29" s="29" t="str">
        <f t="shared" si="11"/>
        <v>F</v>
      </c>
      <c r="AM29" s="18"/>
    </row>
    <row r="30" spans="1:39" ht="12">
      <c r="A30" s="17">
        <f t="shared" si="12"/>
        <v>42024</v>
      </c>
      <c r="B30" s="29" t="str">
        <f t="shared" si="0"/>
        <v>M</v>
      </c>
      <c r="C30" s="19"/>
      <c r="D30" s="17">
        <f t="shared" si="13"/>
        <v>42055</v>
      </c>
      <c r="E30" s="29" t="str">
        <f t="shared" si="1"/>
        <v>T</v>
      </c>
      <c r="F30" s="18"/>
      <c r="G30" s="17">
        <f t="shared" si="14"/>
        <v>42083</v>
      </c>
      <c r="H30" s="29" t="str">
        <f t="shared" si="2"/>
        <v>T</v>
      </c>
      <c r="I30" s="18"/>
      <c r="J30" s="11"/>
      <c r="K30" s="17">
        <f t="shared" si="15"/>
        <v>42114</v>
      </c>
      <c r="L30" s="29" t="str">
        <f t="shared" si="3"/>
        <v>S</v>
      </c>
      <c r="M30" s="124" t="s">
        <v>117</v>
      </c>
      <c r="N30" s="17">
        <f t="shared" si="16"/>
        <v>42144</v>
      </c>
      <c r="O30" s="29" t="str">
        <f t="shared" si="4"/>
        <v>T</v>
      </c>
      <c r="P30" s="19"/>
      <c r="Q30" s="17">
        <f t="shared" si="17"/>
        <v>42175</v>
      </c>
      <c r="R30" s="29" t="str">
        <f t="shared" si="5"/>
        <v>F</v>
      </c>
      <c r="S30" s="18"/>
      <c r="T30" s="12"/>
      <c r="U30" s="17">
        <f t="shared" si="18"/>
        <v>42205</v>
      </c>
      <c r="V30" s="29" t="str">
        <f t="shared" si="6"/>
        <v>S</v>
      </c>
      <c r="W30" s="18"/>
      <c r="X30" s="17">
        <f t="shared" si="19"/>
        <v>42236</v>
      </c>
      <c r="Y30" s="29" t="str">
        <f t="shared" si="7"/>
        <v>W</v>
      </c>
      <c r="Z30" s="44"/>
      <c r="AA30" s="17">
        <f t="shared" si="20"/>
        <v>42267</v>
      </c>
      <c r="AB30" s="29" t="str">
        <f t="shared" si="8"/>
        <v>S</v>
      </c>
      <c r="AC30" s="18"/>
      <c r="AD30" s="12"/>
      <c r="AE30" s="15">
        <f t="shared" si="21"/>
        <v>42297</v>
      </c>
      <c r="AF30" s="29" t="str">
        <f t="shared" si="9"/>
        <v>M</v>
      </c>
      <c r="AG30" s="19"/>
      <c r="AH30" s="15">
        <f t="shared" si="22"/>
        <v>42328</v>
      </c>
      <c r="AI30" s="29" t="str">
        <f t="shared" si="10"/>
        <v>T</v>
      </c>
      <c r="AJ30" s="18"/>
      <c r="AK30" s="15">
        <f t="shared" si="23"/>
        <v>42358</v>
      </c>
      <c r="AL30" s="29" t="str">
        <f t="shared" si="11"/>
        <v>S</v>
      </c>
      <c r="AM30" s="18"/>
    </row>
    <row r="31" spans="1:39" ht="12">
      <c r="A31" s="17">
        <f t="shared" si="12"/>
        <v>42025</v>
      </c>
      <c r="B31" s="29" t="str">
        <f t="shared" si="0"/>
        <v>T</v>
      </c>
      <c r="C31" s="18"/>
      <c r="D31" s="17">
        <f t="shared" si="13"/>
        <v>42056</v>
      </c>
      <c r="E31" s="29" t="str">
        <f t="shared" si="1"/>
        <v>F</v>
      </c>
      <c r="F31" s="19"/>
      <c r="G31" s="17">
        <f t="shared" si="14"/>
        <v>42084</v>
      </c>
      <c r="H31" s="29" t="str">
        <f t="shared" si="2"/>
        <v>F</v>
      </c>
      <c r="I31" s="18"/>
      <c r="J31" s="11"/>
      <c r="K31" s="17">
        <f t="shared" si="15"/>
        <v>42115</v>
      </c>
      <c r="L31" s="29" t="str">
        <f t="shared" si="3"/>
        <v>M</v>
      </c>
      <c r="M31" s="19"/>
      <c r="N31" s="17">
        <f t="shared" si="16"/>
        <v>42145</v>
      </c>
      <c r="O31" s="29" t="str">
        <f t="shared" si="4"/>
        <v>W</v>
      </c>
      <c r="P31" s="18"/>
      <c r="Q31" s="17">
        <f t="shared" si="17"/>
        <v>42176</v>
      </c>
      <c r="R31" s="29" t="str">
        <f t="shared" si="5"/>
        <v>S</v>
      </c>
      <c r="S31" s="44"/>
      <c r="T31" s="12"/>
      <c r="U31" s="17">
        <f t="shared" si="18"/>
        <v>42206</v>
      </c>
      <c r="V31" s="29" t="str">
        <f t="shared" si="6"/>
        <v>M</v>
      </c>
      <c r="W31" s="19"/>
      <c r="X31" s="17">
        <f t="shared" si="19"/>
        <v>42237</v>
      </c>
      <c r="Y31" s="29" t="str">
        <f t="shared" si="7"/>
        <v>T</v>
      </c>
      <c r="Z31" s="48"/>
      <c r="AA31" s="17">
        <f t="shared" si="20"/>
        <v>42268</v>
      </c>
      <c r="AB31" s="29" t="str">
        <f t="shared" si="8"/>
        <v>S</v>
      </c>
      <c r="AC31" s="18"/>
      <c r="AD31" s="12"/>
      <c r="AE31" s="15">
        <f t="shared" si="21"/>
        <v>42298</v>
      </c>
      <c r="AF31" s="29" t="str">
        <f t="shared" si="9"/>
        <v>T</v>
      </c>
      <c r="AG31" s="19"/>
      <c r="AH31" s="15">
        <f t="shared" si="22"/>
        <v>42329</v>
      </c>
      <c r="AI31" s="29" t="str">
        <f t="shared" si="10"/>
        <v>F</v>
      </c>
      <c r="AJ31" s="18"/>
      <c r="AK31" s="15">
        <f t="shared" si="23"/>
        <v>42359</v>
      </c>
      <c r="AL31" s="29" t="str">
        <f t="shared" si="11"/>
        <v>S</v>
      </c>
      <c r="AM31" s="18"/>
    </row>
    <row r="32" spans="1:39" ht="12">
      <c r="A32" s="17">
        <f t="shared" si="12"/>
        <v>42026</v>
      </c>
      <c r="B32" s="29" t="str">
        <f t="shared" si="0"/>
        <v>W</v>
      </c>
      <c r="C32" s="18"/>
      <c r="D32" s="17">
        <f t="shared" si="13"/>
        <v>42057</v>
      </c>
      <c r="E32" s="29" t="str">
        <f t="shared" si="1"/>
        <v>S</v>
      </c>
      <c r="F32" s="19"/>
      <c r="G32" s="17">
        <f t="shared" si="14"/>
        <v>42085</v>
      </c>
      <c r="H32" s="29" t="str">
        <f t="shared" si="2"/>
        <v>S</v>
      </c>
      <c r="I32" s="19"/>
      <c r="J32" s="11"/>
      <c r="K32" s="17">
        <f t="shared" si="15"/>
        <v>42116</v>
      </c>
      <c r="L32" s="29" t="str">
        <f t="shared" si="3"/>
        <v>T</v>
      </c>
      <c r="M32" s="19"/>
      <c r="N32" s="17">
        <f t="shared" si="16"/>
        <v>42146</v>
      </c>
      <c r="O32" s="29" t="str">
        <f t="shared" si="4"/>
        <v>T</v>
      </c>
      <c r="P32" s="18"/>
      <c r="Q32" s="17">
        <f t="shared" si="17"/>
        <v>42177</v>
      </c>
      <c r="R32" s="29" t="str">
        <f t="shared" si="5"/>
        <v>S</v>
      </c>
      <c r="S32" s="60"/>
      <c r="T32" s="12"/>
      <c r="U32" s="17">
        <f t="shared" si="18"/>
        <v>42207</v>
      </c>
      <c r="V32" s="29" t="str">
        <f t="shared" si="6"/>
        <v>T</v>
      </c>
      <c r="W32" s="19"/>
      <c r="X32" s="17">
        <f t="shared" si="19"/>
        <v>42238</v>
      </c>
      <c r="Y32" s="29" t="str">
        <f t="shared" si="7"/>
        <v>F</v>
      </c>
      <c r="Z32" s="49"/>
      <c r="AA32" s="17">
        <f t="shared" si="20"/>
        <v>42269</v>
      </c>
      <c r="AB32" s="29" t="str">
        <f t="shared" si="8"/>
        <v>M</v>
      </c>
      <c r="AC32" s="18"/>
      <c r="AD32" s="12"/>
      <c r="AE32" s="15">
        <f t="shared" si="21"/>
        <v>42299</v>
      </c>
      <c r="AF32" s="29" t="str">
        <f t="shared" si="9"/>
        <v>W</v>
      </c>
      <c r="AG32" s="18"/>
      <c r="AH32" s="15">
        <f t="shared" si="22"/>
        <v>42330</v>
      </c>
      <c r="AI32" s="29" t="str">
        <f t="shared" si="10"/>
        <v>S</v>
      </c>
      <c r="AJ32" s="19"/>
      <c r="AK32" s="15">
        <f t="shared" si="23"/>
        <v>42360</v>
      </c>
      <c r="AL32" s="29" t="str">
        <f t="shared" si="11"/>
        <v>M</v>
      </c>
      <c r="AM32" s="18"/>
    </row>
    <row r="33" spans="1:39" ht="12">
      <c r="A33" s="17">
        <f t="shared" si="12"/>
        <v>42027</v>
      </c>
      <c r="B33" s="29" t="str">
        <f t="shared" si="0"/>
        <v>T</v>
      </c>
      <c r="C33" s="18"/>
      <c r="D33" s="17">
        <f t="shared" si="13"/>
        <v>42058</v>
      </c>
      <c r="E33" s="29" t="str">
        <f t="shared" si="1"/>
        <v>S</v>
      </c>
      <c r="F33" s="18"/>
      <c r="G33" s="17">
        <f t="shared" si="14"/>
        <v>42086</v>
      </c>
      <c r="H33" s="29" t="str">
        <f t="shared" si="2"/>
        <v>S</v>
      </c>
      <c r="I33" s="19"/>
      <c r="J33" s="11"/>
      <c r="K33" s="17">
        <f t="shared" si="15"/>
        <v>42117</v>
      </c>
      <c r="L33" s="29" t="str">
        <f t="shared" si="3"/>
        <v>W</v>
      </c>
      <c r="M33" s="18"/>
      <c r="N33" s="17">
        <f t="shared" si="16"/>
        <v>42147</v>
      </c>
      <c r="O33" s="29" t="str">
        <f t="shared" si="4"/>
        <v>F</v>
      </c>
      <c r="P33" s="18"/>
      <c r="Q33" s="17">
        <f t="shared" si="17"/>
        <v>42178</v>
      </c>
      <c r="R33" s="29" t="str">
        <f t="shared" si="5"/>
        <v>M</v>
      </c>
      <c r="S33" s="48"/>
      <c r="T33" s="12"/>
      <c r="U33" s="17">
        <f t="shared" si="18"/>
        <v>42208</v>
      </c>
      <c r="V33" s="29" t="str">
        <f t="shared" si="6"/>
        <v>W</v>
      </c>
      <c r="W33" s="18"/>
      <c r="X33" s="17">
        <f t="shared" si="19"/>
        <v>42239</v>
      </c>
      <c r="Y33" s="29" t="str">
        <f t="shared" si="7"/>
        <v>S</v>
      </c>
      <c r="Z33" s="61"/>
      <c r="AA33" s="17">
        <f t="shared" si="20"/>
        <v>42270</v>
      </c>
      <c r="AB33" s="29" t="str">
        <f t="shared" si="8"/>
        <v>T</v>
      </c>
      <c r="AC33" s="18"/>
      <c r="AD33" s="12"/>
      <c r="AE33" s="15">
        <f t="shared" si="21"/>
        <v>42300</v>
      </c>
      <c r="AF33" s="29" t="str">
        <f t="shared" si="9"/>
        <v>T</v>
      </c>
      <c r="AG33" s="18"/>
      <c r="AH33" s="15">
        <f t="shared" si="22"/>
        <v>42331</v>
      </c>
      <c r="AI33" s="29" t="str">
        <f t="shared" si="10"/>
        <v>S</v>
      </c>
      <c r="AJ33" s="19"/>
      <c r="AK33" s="15">
        <f t="shared" si="23"/>
        <v>42361</v>
      </c>
      <c r="AL33" s="29" t="str">
        <f t="shared" si="11"/>
        <v>T</v>
      </c>
      <c r="AM33" s="124" t="s">
        <v>120</v>
      </c>
    </row>
    <row r="34" spans="1:39" ht="12">
      <c r="A34" s="17">
        <f t="shared" si="12"/>
        <v>42028</v>
      </c>
      <c r="B34" s="29" t="str">
        <f t="shared" si="0"/>
        <v>F</v>
      </c>
      <c r="C34" s="18"/>
      <c r="D34" s="17">
        <f t="shared" si="13"/>
        <v>42059</v>
      </c>
      <c r="E34" s="29" t="str">
        <f t="shared" si="1"/>
        <v>M</v>
      </c>
      <c r="F34" s="18"/>
      <c r="G34" s="17">
        <f t="shared" si="14"/>
        <v>42087</v>
      </c>
      <c r="H34" s="29" t="str">
        <f t="shared" si="2"/>
        <v>M</v>
      </c>
      <c r="I34" s="18"/>
      <c r="J34" s="11"/>
      <c r="K34" s="17">
        <f t="shared" si="15"/>
        <v>42118</v>
      </c>
      <c r="L34" s="29" t="str">
        <f t="shared" si="3"/>
        <v>T</v>
      </c>
      <c r="M34" s="18"/>
      <c r="N34" s="17">
        <f t="shared" si="16"/>
        <v>42148</v>
      </c>
      <c r="O34" s="29" t="str">
        <f t="shared" si="4"/>
        <v>S</v>
      </c>
      <c r="P34" s="19"/>
      <c r="Q34" s="17">
        <f t="shared" si="17"/>
        <v>42179</v>
      </c>
      <c r="R34" s="29" t="str">
        <f t="shared" si="5"/>
        <v>T</v>
      </c>
      <c r="S34" s="18"/>
      <c r="T34" s="12"/>
      <c r="U34" s="17">
        <f t="shared" si="18"/>
        <v>42209</v>
      </c>
      <c r="V34" s="29" t="str">
        <f t="shared" si="6"/>
        <v>T</v>
      </c>
      <c r="W34" s="18"/>
      <c r="X34" s="17">
        <f t="shared" si="19"/>
        <v>42240</v>
      </c>
      <c r="Y34" s="29" t="str">
        <f t="shared" si="7"/>
        <v>S</v>
      </c>
      <c r="Z34" s="48"/>
      <c r="AA34" s="17">
        <f t="shared" si="20"/>
        <v>42271</v>
      </c>
      <c r="AB34" s="29" t="str">
        <f t="shared" si="8"/>
        <v>W</v>
      </c>
      <c r="AC34" s="18"/>
      <c r="AD34" s="12"/>
      <c r="AE34" s="15">
        <f t="shared" si="21"/>
        <v>42301</v>
      </c>
      <c r="AF34" s="29" t="str">
        <f t="shared" si="9"/>
        <v>F</v>
      </c>
      <c r="AG34" s="18"/>
      <c r="AH34" s="15">
        <f t="shared" si="22"/>
        <v>42332</v>
      </c>
      <c r="AI34" s="29" t="str">
        <f t="shared" si="10"/>
        <v>M</v>
      </c>
      <c r="AJ34" s="19"/>
      <c r="AK34" s="15">
        <f t="shared" si="23"/>
        <v>42362</v>
      </c>
      <c r="AL34" s="29" t="str">
        <f t="shared" si="11"/>
        <v>W</v>
      </c>
      <c r="AM34" s="50"/>
    </row>
    <row r="35" spans="1:39" ht="12">
      <c r="A35" s="15">
        <f t="shared" si="12"/>
        <v>42029</v>
      </c>
      <c r="B35" s="29" t="str">
        <f t="shared" si="0"/>
        <v>S</v>
      </c>
      <c r="C35" s="18"/>
      <c r="D35" s="17">
        <f t="shared" si="13"/>
        <v>42060</v>
      </c>
      <c r="E35" s="29" t="str">
        <f t="shared" si="1"/>
        <v>T</v>
      </c>
      <c r="F35" s="18"/>
      <c r="G35" s="17">
        <f t="shared" si="14"/>
        <v>42088</v>
      </c>
      <c r="H35" s="29" t="str">
        <f t="shared" si="2"/>
        <v>T</v>
      </c>
      <c r="I35" s="18"/>
      <c r="J35" s="11"/>
      <c r="K35" s="17">
        <f t="shared" si="15"/>
        <v>42119</v>
      </c>
      <c r="L35" s="29" t="str">
        <f t="shared" si="3"/>
        <v>F</v>
      </c>
      <c r="M35" s="19"/>
      <c r="N35" s="17">
        <f t="shared" si="16"/>
        <v>42149</v>
      </c>
      <c r="O35" s="29" t="str">
        <f t="shared" si="4"/>
        <v>S</v>
      </c>
      <c r="P35" s="18"/>
      <c r="Q35" s="17">
        <f t="shared" si="17"/>
        <v>42180</v>
      </c>
      <c r="R35" s="29" t="str">
        <f t="shared" si="5"/>
        <v>W</v>
      </c>
      <c r="S35" s="18"/>
      <c r="T35" s="12"/>
      <c r="U35" s="17">
        <f t="shared" si="18"/>
        <v>42210</v>
      </c>
      <c r="V35" s="29" t="str">
        <f t="shared" si="6"/>
        <v>F</v>
      </c>
      <c r="W35" s="18"/>
      <c r="X35" s="17">
        <f t="shared" si="19"/>
        <v>42241</v>
      </c>
      <c r="Y35" s="29" t="str">
        <f t="shared" si="7"/>
        <v>M</v>
      </c>
      <c r="Z35" s="18"/>
      <c r="AA35" s="17">
        <f t="shared" si="20"/>
        <v>42272</v>
      </c>
      <c r="AB35" s="29" t="str">
        <f t="shared" si="8"/>
        <v>T</v>
      </c>
      <c r="AC35" s="18"/>
      <c r="AD35" s="12"/>
      <c r="AE35" s="15">
        <f t="shared" si="21"/>
        <v>42302</v>
      </c>
      <c r="AF35" s="29" t="str">
        <f t="shared" si="9"/>
        <v>S</v>
      </c>
      <c r="AG35" s="18"/>
      <c r="AH35" s="15">
        <f t="shared" si="22"/>
        <v>42333</v>
      </c>
      <c r="AI35" s="29" t="str">
        <f t="shared" si="10"/>
        <v>T</v>
      </c>
      <c r="AJ35" s="49"/>
      <c r="AK35" s="15">
        <f t="shared" si="23"/>
        <v>42363</v>
      </c>
      <c r="AL35" s="29" t="str">
        <f t="shared" si="11"/>
        <v>T</v>
      </c>
      <c r="AM35" s="49"/>
    </row>
    <row r="36" spans="1:39" ht="12">
      <c r="A36" s="15">
        <f t="shared" si="12"/>
        <v>42030</v>
      </c>
      <c r="B36" s="29" t="str">
        <f t="shared" si="0"/>
        <v>S</v>
      </c>
      <c r="C36" s="18"/>
      <c r="D36" s="17">
        <f t="shared" si="13"/>
        <v>42061</v>
      </c>
      <c r="E36" s="29" t="str">
        <f t="shared" si="1"/>
        <v>W</v>
      </c>
      <c r="F36" s="18"/>
      <c r="G36" s="17">
        <f t="shared" si="14"/>
        <v>42089</v>
      </c>
      <c r="H36" s="29" t="str">
        <f t="shared" si="2"/>
        <v>W</v>
      </c>
      <c r="I36" s="18"/>
      <c r="J36" s="11"/>
      <c r="K36" s="17">
        <f t="shared" si="15"/>
        <v>42120</v>
      </c>
      <c r="L36" s="29" t="str">
        <f t="shared" si="3"/>
        <v>S</v>
      </c>
      <c r="M36" s="19"/>
      <c r="N36" s="17">
        <f t="shared" si="16"/>
        <v>42150</v>
      </c>
      <c r="O36" s="29" t="str">
        <f t="shared" si="4"/>
        <v>M</v>
      </c>
      <c r="P36" s="18"/>
      <c r="Q36" s="17">
        <f t="shared" si="17"/>
        <v>42181</v>
      </c>
      <c r="R36" s="29" t="str">
        <f t="shared" si="5"/>
        <v>T</v>
      </c>
      <c r="S36" s="18"/>
      <c r="T36" s="12"/>
      <c r="U36" s="17">
        <f t="shared" si="18"/>
        <v>42211</v>
      </c>
      <c r="V36" s="29" t="str">
        <f t="shared" si="6"/>
        <v>S</v>
      </c>
      <c r="W36" s="18"/>
      <c r="X36" s="17">
        <f t="shared" si="19"/>
        <v>42242</v>
      </c>
      <c r="Y36" s="29" t="str">
        <f t="shared" si="7"/>
        <v>T</v>
      </c>
      <c r="Z36" s="18"/>
      <c r="AA36" s="17">
        <f t="shared" si="20"/>
        <v>42273</v>
      </c>
      <c r="AB36" s="29" t="str">
        <f t="shared" si="8"/>
        <v>F</v>
      </c>
      <c r="AC36" s="18"/>
      <c r="AD36" s="12"/>
      <c r="AE36" s="15">
        <f t="shared" si="21"/>
        <v>42303</v>
      </c>
      <c r="AF36" s="29" t="str">
        <f t="shared" si="9"/>
        <v>S</v>
      </c>
      <c r="AG36" s="19"/>
      <c r="AH36" s="15">
        <f t="shared" si="22"/>
        <v>42334</v>
      </c>
      <c r="AI36" s="29" t="str">
        <f t="shared" si="10"/>
        <v>W</v>
      </c>
      <c r="AJ36" s="50"/>
      <c r="AK36" s="15">
        <f t="shared" si="23"/>
        <v>42364</v>
      </c>
      <c r="AL36" s="29" t="str">
        <f t="shared" si="11"/>
        <v>F</v>
      </c>
      <c r="AM36" s="61"/>
    </row>
    <row r="37" spans="1:39" ht="12">
      <c r="A37" s="15">
        <f t="shared" si="12"/>
        <v>42031</v>
      </c>
      <c r="B37" s="29" t="str">
        <f t="shared" si="0"/>
        <v>M</v>
      </c>
      <c r="C37" s="18"/>
      <c r="D37" s="17">
        <f t="shared" si="13"/>
        <v>42062</v>
      </c>
      <c r="E37" s="29" t="str">
        <f t="shared" si="1"/>
        <v>T</v>
      </c>
      <c r="F37" s="19"/>
      <c r="G37" s="17">
        <f t="shared" si="14"/>
        <v>42090</v>
      </c>
      <c r="H37" s="29" t="str">
        <f t="shared" si="2"/>
        <v>T</v>
      </c>
      <c r="I37" s="19"/>
      <c r="J37" s="11"/>
      <c r="K37" s="17">
        <f t="shared" si="15"/>
        <v>42121</v>
      </c>
      <c r="L37" s="29" t="str">
        <f t="shared" si="3"/>
        <v>S</v>
      </c>
      <c r="M37" s="19"/>
      <c r="N37" s="17">
        <f t="shared" si="16"/>
        <v>42151</v>
      </c>
      <c r="O37" s="29" t="str">
        <f t="shared" si="4"/>
        <v>T</v>
      </c>
      <c r="P37" s="18"/>
      <c r="Q37" s="17">
        <f t="shared" si="17"/>
        <v>42182</v>
      </c>
      <c r="R37" s="29" t="str">
        <f t="shared" si="5"/>
        <v>F</v>
      </c>
      <c r="S37" s="18"/>
      <c r="T37" s="12"/>
      <c r="U37" s="17">
        <f t="shared" si="18"/>
        <v>42212</v>
      </c>
      <c r="V37" s="29" t="str">
        <f t="shared" si="6"/>
        <v>S</v>
      </c>
      <c r="W37" s="19"/>
      <c r="X37" s="17">
        <f t="shared" si="19"/>
        <v>42243</v>
      </c>
      <c r="Y37" s="29" t="str">
        <f t="shared" si="7"/>
        <v>W</v>
      </c>
      <c r="Z37" s="18"/>
      <c r="AA37" s="17">
        <f t="shared" si="20"/>
        <v>42274</v>
      </c>
      <c r="AB37" s="29" t="str">
        <f t="shared" si="8"/>
        <v>S</v>
      </c>
      <c r="AC37" s="18"/>
      <c r="AD37" s="12"/>
      <c r="AE37" s="15">
        <f t="shared" si="21"/>
        <v>42304</v>
      </c>
      <c r="AF37" s="29" t="str">
        <f t="shared" si="9"/>
        <v>M</v>
      </c>
      <c r="AG37" s="18"/>
      <c r="AH37" s="15">
        <f t="shared" si="22"/>
        <v>42335</v>
      </c>
      <c r="AI37" s="29" t="str">
        <f t="shared" si="10"/>
        <v>T</v>
      </c>
      <c r="AJ37" s="18"/>
      <c r="AK37" s="15">
        <f t="shared" si="23"/>
        <v>42365</v>
      </c>
      <c r="AL37" s="29" t="str">
        <f t="shared" si="11"/>
        <v>S</v>
      </c>
      <c r="AM37" s="61"/>
    </row>
    <row r="38" spans="1:39" ht="12">
      <c r="A38" s="15">
        <f t="shared" si="12"/>
        <v>42032</v>
      </c>
      <c r="B38" s="29" t="str">
        <f t="shared" si="0"/>
        <v>T</v>
      </c>
      <c r="C38" s="19"/>
      <c r="D38" s="47">
        <f>IF(DAY((D37+1))=29,D37+1,"")</f>
      </c>
      <c r="E38" s="46" t="e">
        <f>#VALUE!</f>
        <v>#VALUE!</v>
      </c>
      <c r="F38" s="13"/>
      <c r="G38" s="17">
        <f t="shared" si="14"/>
        <v>42091</v>
      </c>
      <c r="H38" s="29" t="str">
        <f t="shared" si="2"/>
        <v>F</v>
      </c>
      <c r="I38" s="18"/>
      <c r="J38" s="11"/>
      <c r="K38" s="17">
        <f t="shared" si="15"/>
        <v>42122</v>
      </c>
      <c r="L38" s="29" t="str">
        <f t="shared" si="3"/>
        <v>M</v>
      </c>
      <c r="M38" s="19"/>
      <c r="N38" s="17">
        <f t="shared" si="16"/>
        <v>42152</v>
      </c>
      <c r="O38" s="29" t="str">
        <f t="shared" si="4"/>
        <v>W</v>
      </c>
      <c r="P38" s="18"/>
      <c r="Q38" s="17">
        <f t="shared" si="17"/>
        <v>42183</v>
      </c>
      <c r="R38" s="29" t="str">
        <f t="shared" si="5"/>
        <v>S</v>
      </c>
      <c r="S38" s="18"/>
      <c r="T38" s="12"/>
      <c r="U38" s="17">
        <f t="shared" si="18"/>
        <v>42213</v>
      </c>
      <c r="V38" s="29" t="str">
        <f t="shared" si="6"/>
        <v>M</v>
      </c>
      <c r="W38" s="18"/>
      <c r="X38" s="17">
        <f t="shared" si="19"/>
        <v>42244</v>
      </c>
      <c r="Y38" s="29" t="str">
        <f t="shared" si="7"/>
        <v>T</v>
      </c>
      <c r="Z38" s="18"/>
      <c r="AA38" s="17">
        <f t="shared" si="20"/>
        <v>42275</v>
      </c>
      <c r="AB38" s="29" t="str">
        <f t="shared" si="8"/>
        <v>S</v>
      </c>
      <c r="AC38" s="18"/>
      <c r="AD38" s="12"/>
      <c r="AE38" s="15">
        <f t="shared" si="21"/>
        <v>42305</v>
      </c>
      <c r="AF38" s="29" t="str">
        <f t="shared" si="9"/>
        <v>T</v>
      </c>
      <c r="AG38" s="19"/>
      <c r="AH38" s="15">
        <f t="shared" si="22"/>
        <v>42336</v>
      </c>
      <c r="AI38" s="29" t="str">
        <f t="shared" si="10"/>
        <v>F</v>
      </c>
      <c r="AJ38" s="18"/>
      <c r="AK38" s="15">
        <f t="shared" si="23"/>
        <v>42366</v>
      </c>
      <c r="AL38" s="29" t="str">
        <f t="shared" si="11"/>
        <v>S</v>
      </c>
      <c r="AM38" s="61"/>
    </row>
    <row r="39" spans="1:39" ht="12">
      <c r="A39" s="15">
        <f t="shared" si="12"/>
        <v>42033</v>
      </c>
      <c r="B39" s="29" t="str">
        <f t="shared" si="0"/>
        <v>W</v>
      </c>
      <c r="C39" s="18"/>
      <c r="D39" s="13"/>
      <c r="E39" s="13"/>
      <c r="F39" s="13"/>
      <c r="G39" s="17">
        <f t="shared" si="14"/>
        <v>42092</v>
      </c>
      <c r="H39" s="29" t="str">
        <f t="shared" si="2"/>
        <v>S</v>
      </c>
      <c r="I39" s="18"/>
      <c r="J39" s="11"/>
      <c r="K39" s="17">
        <f t="shared" si="15"/>
        <v>42123</v>
      </c>
      <c r="L39" s="29" t="str">
        <f t="shared" si="3"/>
        <v>T</v>
      </c>
      <c r="M39" s="18"/>
      <c r="N39" s="17">
        <f t="shared" si="16"/>
        <v>42153</v>
      </c>
      <c r="O39" s="29" t="str">
        <f t="shared" si="4"/>
        <v>T</v>
      </c>
      <c r="P39" s="18"/>
      <c r="Q39" s="35">
        <f t="shared" si="17"/>
        <v>42184</v>
      </c>
      <c r="R39" s="43" t="str">
        <f t="shared" si="5"/>
        <v>S</v>
      </c>
      <c r="S39" s="44"/>
      <c r="T39" s="12"/>
      <c r="U39" s="17">
        <f t="shared" si="18"/>
        <v>42214</v>
      </c>
      <c r="V39" s="29" t="str">
        <f t="shared" si="6"/>
        <v>T</v>
      </c>
      <c r="W39" s="18"/>
      <c r="X39" s="17">
        <f t="shared" si="19"/>
        <v>42245</v>
      </c>
      <c r="Y39" s="29" t="str">
        <f t="shared" si="7"/>
        <v>F</v>
      </c>
      <c r="Z39" s="18"/>
      <c r="AA39" s="35">
        <f t="shared" si="20"/>
        <v>42276</v>
      </c>
      <c r="AB39" s="43" t="str">
        <f t="shared" si="8"/>
        <v>M</v>
      </c>
      <c r="AC39" s="44"/>
      <c r="AD39" s="12"/>
      <c r="AE39" s="15">
        <f t="shared" si="21"/>
        <v>42306</v>
      </c>
      <c r="AF39" s="29" t="str">
        <f t="shared" si="9"/>
        <v>W</v>
      </c>
      <c r="AG39" s="18"/>
      <c r="AH39" s="42">
        <f t="shared" si="22"/>
        <v>42337</v>
      </c>
      <c r="AI39" s="43" t="str">
        <f t="shared" si="10"/>
        <v>S</v>
      </c>
      <c r="AJ39" s="44"/>
      <c r="AK39" s="15">
        <f t="shared" si="23"/>
        <v>42367</v>
      </c>
      <c r="AL39" s="29" t="str">
        <f t="shared" si="11"/>
        <v>M</v>
      </c>
      <c r="AM39" s="61"/>
    </row>
    <row r="40" spans="1:39" ht="12.75" thickBot="1">
      <c r="A40" s="20">
        <f t="shared" si="12"/>
        <v>42034</v>
      </c>
      <c r="B40" s="30" t="str">
        <f t="shared" si="0"/>
        <v>T</v>
      </c>
      <c r="C40" s="31"/>
      <c r="D40" s="36"/>
      <c r="E40" s="36"/>
      <c r="F40" s="36"/>
      <c r="G40" s="20">
        <f t="shared" si="14"/>
        <v>42093</v>
      </c>
      <c r="H40" s="30" t="str">
        <f t="shared" si="2"/>
        <v>S</v>
      </c>
      <c r="I40" s="31"/>
      <c r="J40" s="11"/>
      <c r="K40" s="39"/>
      <c r="L40" s="37"/>
      <c r="M40" s="59"/>
      <c r="N40" s="20">
        <f>N39+1</f>
        <v>42154</v>
      </c>
      <c r="O40" s="30" t="str">
        <f t="shared" si="4"/>
        <v>F</v>
      </c>
      <c r="P40" s="21"/>
      <c r="Q40" s="39"/>
      <c r="R40" s="37"/>
      <c r="S40" s="38"/>
      <c r="T40" s="12"/>
      <c r="U40" s="20">
        <f t="shared" si="18"/>
        <v>42215</v>
      </c>
      <c r="V40" s="30" t="str">
        <f t="shared" si="6"/>
        <v>W</v>
      </c>
      <c r="W40" s="31"/>
      <c r="X40" s="20">
        <f t="shared" si="19"/>
        <v>42246</v>
      </c>
      <c r="Y40" s="30" t="str">
        <f t="shared" si="7"/>
        <v>S</v>
      </c>
      <c r="Z40" s="31"/>
      <c r="AA40" s="40"/>
      <c r="AB40" s="41"/>
      <c r="AC40" s="45"/>
      <c r="AD40" s="12"/>
      <c r="AE40" s="22">
        <f t="shared" si="21"/>
        <v>42307</v>
      </c>
      <c r="AF40" s="30" t="str">
        <f t="shared" si="9"/>
        <v>T</v>
      </c>
      <c r="AG40" s="31"/>
      <c r="AH40" s="39"/>
      <c r="AI40" s="41"/>
      <c r="AJ40" s="45"/>
      <c r="AK40" s="22">
        <f t="shared" si="23"/>
        <v>42368</v>
      </c>
      <c r="AL40" s="30" t="str">
        <f t="shared" si="11"/>
        <v>T</v>
      </c>
      <c r="AM40" s="62"/>
    </row>
    <row r="41" spans="2:30" s="13" customFormat="1" ht="12">
      <c r="B41" s="23"/>
      <c r="J41" s="11"/>
      <c r="T41" s="12"/>
      <c r="AD41" s="12"/>
    </row>
    <row r="42" spans="2:10" s="13" customFormat="1" ht="12">
      <c r="B42" s="23"/>
      <c r="J42" s="26"/>
    </row>
    <row r="43" spans="1:39" ht="12">
      <c r="A43" s="63"/>
      <c r="B43" s="64"/>
      <c r="C43" s="63"/>
      <c r="D43" s="63"/>
      <c r="E43" s="63"/>
      <c r="F43" s="63"/>
      <c r="G43" s="63"/>
      <c r="H43" s="63"/>
      <c r="I43" s="63"/>
      <c r="J43" s="65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</row>
    <row r="44" spans="1:39" ht="12">
      <c r="A44" s="63"/>
      <c r="B44" s="64"/>
      <c r="C44" s="63"/>
      <c r="D44" s="63"/>
      <c r="E44" s="63"/>
      <c r="F44" s="63"/>
      <c r="G44" s="63"/>
      <c r="H44" s="63"/>
      <c r="I44" s="63"/>
      <c r="J44" s="65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</row>
    <row r="45" spans="1:39" ht="12">
      <c r="A45" s="63"/>
      <c r="B45" s="64"/>
      <c r="C45" s="63"/>
      <c r="D45" s="63"/>
      <c r="E45" s="63"/>
      <c r="F45" s="63"/>
      <c r="G45" s="63"/>
      <c r="H45" s="63"/>
      <c r="I45" s="63"/>
      <c r="J45" s="65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</row>
    <row r="46" spans="1:39" ht="12">
      <c r="A46" s="63"/>
      <c r="B46" s="64"/>
      <c r="C46" s="63"/>
      <c r="D46" s="63"/>
      <c r="E46" s="63"/>
      <c r="F46" s="63"/>
      <c r="G46" s="63"/>
      <c r="H46" s="63"/>
      <c r="I46" s="63"/>
      <c r="J46" s="65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</row>
    <row r="47" spans="1:39" ht="12">
      <c r="A47" s="63"/>
      <c r="B47" s="64"/>
      <c r="C47" s="63"/>
      <c r="D47" s="63"/>
      <c r="E47" s="63"/>
      <c r="F47" s="63"/>
      <c r="G47" s="63"/>
      <c r="H47" s="63"/>
      <c r="I47" s="63"/>
      <c r="J47" s="65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</row>
    <row r="48" spans="1:39" ht="12">
      <c r="A48" s="63"/>
      <c r="B48" s="64"/>
      <c r="C48" s="63"/>
      <c r="D48" s="63"/>
      <c r="E48" s="63"/>
      <c r="F48" s="63"/>
      <c r="G48" s="63"/>
      <c r="H48" s="63"/>
      <c r="I48" s="63"/>
      <c r="J48" s="65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</row>
    <row r="49" spans="1:39" ht="12">
      <c r="A49" s="63"/>
      <c r="B49" s="64"/>
      <c r="C49" s="63"/>
      <c r="D49" s="63"/>
      <c r="E49" s="63"/>
      <c r="F49" s="63"/>
      <c r="G49" s="63"/>
      <c r="H49" s="63"/>
      <c r="I49" s="63"/>
      <c r="J49" s="65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</row>
    <row r="50" spans="1:39" ht="12">
      <c r="A50" s="63"/>
      <c r="B50" s="64"/>
      <c r="C50" s="63"/>
      <c r="D50" s="63"/>
      <c r="E50" s="63"/>
      <c r="F50" s="63"/>
      <c r="G50" s="63"/>
      <c r="H50" s="63"/>
      <c r="I50" s="63"/>
      <c r="J50" s="65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</row>
    <row r="51" spans="1:39" ht="12">
      <c r="A51" s="63"/>
      <c r="B51" s="64"/>
      <c r="C51" s="63"/>
      <c r="D51" s="63"/>
      <c r="E51" s="63"/>
      <c r="F51" s="63"/>
      <c r="G51" s="63"/>
      <c r="H51" s="63"/>
      <c r="I51" s="63"/>
      <c r="J51" s="65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</row>
    <row r="52" spans="1:39" ht="12">
      <c r="A52" s="63"/>
      <c r="B52" s="64"/>
      <c r="C52" s="63"/>
      <c r="D52" s="63"/>
      <c r="E52" s="63"/>
      <c r="F52" s="63"/>
      <c r="G52" s="63"/>
      <c r="H52" s="63"/>
      <c r="I52" s="63"/>
      <c r="J52" s="65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</row>
    <row r="53" spans="1:39" ht="12">
      <c r="A53" s="63"/>
      <c r="B53" s="64"/>
      <c r="C53" s="63"/>
      <c r="D53" s="63"/>
      <c r="E53" s="63"/>
      <c r="F53" s="63"/>
      <c r="G53" s="63"/>
      <c r="H53" s="63"/>
      <c r="I53" s="63"/>
      <c r="J53" s="65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</row>
    <row r="54" spans="1:39" ht="12">
      <c r="A54" s="63"/>
      <c r="B54" s="64"/>
      <c r="C54" s="63"/>
      <c r="D54" s="63"/>
      <c r="E54" s="63"/>
      <c r="F54" s="63"/>
      <c r="G54" s="63"/>
      <c r="H54" s="63"/>
      <c r="I54" s="63"/>
      <c r="J54" s="65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</row>
    <row r="55" spans="1:39" ht="12">
      <c r="A55" s="63"/>
      <c r="B55" s="64"/>
      <c r="C55" s="63"/>
      <c r="D55" s="63"/>
      <c r="E55" s="63"/>
      <c r="F55" s="63"/>
      <c r="G55" s="63"/>
      <c r="H55" s="63"/>
      <c r="I55" s="63"/>
      <c r="J55" s="65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</row>
    <row r="56" spans="1:39" ht="12">
      <c r="A56" s="63"/>
      <c r="B56" s="64"/>
      <c r="C56" s="63"/>
      <c r="D56" s="63"/>
      <c r="E56" s="63"/>
      <c r="F56" s="63"/>
      <c r="G56" s="63"/>
      <c r="H56" s="63"/>
      <c r="I56" s="63"/>
      <c r="J56" s="65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</row>
    <row r="57" spans="1:39" ht="12">
      <c r="A57" s="63"/>
      <c r="B57" s="64"/>
      <c r="C57" s="63"/>
      <c r="D57" s="63"/>
      <c r="E57" s="63"/>
      <c r="F57" s="63"/>
      <c r="G57" s="63"/>
      <c r="H57" s="63"/>
      <c r="I57" s="63"/>
      <c r="J57" s="65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1:39" ht="12">
      <c r="A58" s="63"/>
      <c r="B58" s="64"/>
      <c r="C58" s="63"/>
      <c r="D58" s="63"/>
      <c r="E58" s="63"/>
      <c r="F58" s="63"/>
      <c r="G58" s="63"/>
      <c r="H58" s="63"/>
      <c r="I58" s="63"/>
      <c r="J58" s="6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1:39" ht="12">
      <c r="A59" s="63"/>
      <c r="B59" s="64"/>
      <c r="C59" s="63"/>
      <c r="D59" s="63"/>
      <c r="E59" s="63"/>
      <c r="F59" s="63"/>
      <c r="G59" s="63"/>
      <c r="H59" s="63"/>
      <c r="I59" s="63"/>
      <c r="J59" s="65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1:39" ht="12">
      <c r="A60" s="63"/>
      <c r="B60" s="64"/>
      <c r="C60" s="63"/>
      <c r="D60" s="63"/>
      <c r="E60" s="63"/>
      <c r="F60" s="63"/>
      <c r="G60" s="63"/>
      <c r="H60" s="63"/>
      <c r="I60" s="63"/>
      <c r="J60" s="65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1:39" ht="12">
      <c r="A61" s="63"/>
      <c r="B61" s="64"/>
      <c r="C61" s="63"/>
      <c r="D61" s="63"/>
      <c r="E61" s="63"/>
      <c r="F61" s="63"/>
      <c r="G61" s="63"/>
      <c r="H61" s="63"/>
      <c r="I61" s="63"/>
      <c r="J61" s="65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39" ht="12">
      <c r="A62" s="63"/>
      <c r="B62" s="64"/>
      <c r="C62" s="63"/>
      <c r="D62" s="63"/>
      <c r="E62" s="63"/>
      <c r="F62" s="63"/>
      <c r="G62" s="63"/>
      <c r="H62" s="63"/>
      <c r="I62" s="63"/>
      <c r="J62" s="65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1:39" ht="12">
      <c r="A63" s="63"/>
      <c r="B63" s="64"/>
      <c r="C63" s="63"/>
      <c r="D63" s="63"/>
      <c r="E63" s="63"/>
      <c r="F63" s="63"/>
      <c r="G63" s="63"/>
      <c r="H63" s="63"/>
      <c r="I63" s="63"/>
      <c r="J63" s="65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1:39" ht="12">
      <c r="A64" s="63"/>
      <c r="B64" s="64"/>
      <c r="C64" s="63"/>
      <c r="D64" s="63"/>
      <c r="E64" s="63"/>
      <c r="F64" s="63"/>
      <c r="G64" s="63"/>
      <c r="H64" s="63"/>
      <c r="I64" s="63"/>
      <c r="J64" s="65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1:39" ht="12">
      <c r="A65" s="63"/>
      <c r="B65" s="64"/>
      <c r="C65" s="63"/>
      <c r="D65" s="63"/>
      <c r="E65" s="63"/>
      <c r="F65" s="63"/>
      <c r="G65" s="63"/>
      <c r="H65" s="63"/>
      <c r="I65" s="63"/>
      <c r="J65" s="65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39" ht="12">
      <c r="A66" s="63"/>
      <c r="B66" s="64"/>
      <c r="C66" s="63"/>
      <c r="D66" s="63"/>
      <c r="E66" s="63"/>
      <c r="F66" s="63"/>
      <c r="G66" s="63"/>
      <c r="H66" s="63"/>
      <c r="I66" s="63"/>
      <c r="J66" s="65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39" ht="12">
      <c r="A67" s="63"/>
      <c r="B67" s="64"/>
      <c r="C67" s="63"/>
      <c r="D67" s="63"/>
      <c r="E67" s="63"/>
      <c r="F67" s="63"/>
      <c r="G67" s="63"/>
      <c r="H67" s="63"/>
      <c r="I67" s="63"/>
      <c r="J67" s="65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1:39" ht="12">
      <c r="A68" s="63"/>
      <c r="B68" s="64"/>
      <c r="C68" s="63"/>
      <c r="D68" s="63"/>
      <c r="E68" s="63"/>
      <c r="F68" s="63"/>
      <c r="G68" s="63"/>
      <c r="H68" s="63"/>
      <c r="I68" s="63"/>
      <c r="J68" s="65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39" ht="12">
      <c r="A69" s="63"/>
      <c r="B69" s="64"/>
      <c r="C69" s="63"/>
      <c r="D69" s="63"/>
      <c r="E69" s="63"/>
      <c r="F69" s="63"/>
      <c r="G69" s="63"/>
      <c r="H69" s="63"/>
      <c r="I69" s="63"/>
      <c r="J69" s="65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39" ht="12">
      <c r="A70" s="63"/>
      <c r="B70" s="64"/>
      <c r="C70" s="63"/>
      <c r="D70" s="63"/>
      <c r="E70" s="63"/>
      <c r="F70" s="63"/>
      <c r="G70" s="63"/>
      <c r="H70" s="63"/>
      <c r="I70" s="63"/>
      <c r="J70" s="65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39" ht="12">
      <c r="A71" s="63"/>
      <c r="B71" s="64"/>
      <c r="C71" s="63"/>
      <c r="D71" s="63"/>
      <c r="E71" s="63"/>
      <c r="F71" s="63"/>
      <c r="G71" s="63"/>
      <c r="H71" s="63"/>
      <c r="I71" s="63"/>
      <c r="J71" s="65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39" ht="12">
      <c r="A72" s="63"/>
      <c r="B72" s="64"/>
      <c r="C72" s="63"/>
      <c r="D72" s="63"/>
      <c r="E72" s="63"/>
      <c r="F72" s="63"/>
      <c r="G72" s="63"/>
      <c r="H72" s="63"/>
      <c r="I72" s="63"/>
      <c r="J72" s="65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1:39" ht="12">
      <c r="A73" s="63"/>
      <c r="B73" s="64"/>
      <c r="C73" s="63"/>
      <c r="D73" s="63"/>
      <c r="E73" s="63"/>
      <c r="F73" s="63"/>
      <c r="G73" s="63"/>
      <c r="H73" s="63"/>
      <c r="I73" s="63"/>
      <c r="J73" s="65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39" ht="12">
      <c r="A74" s="63"/>
      <c r="B74" s="64"/>
      <c r="C74" s="63"/>
      <c r="D74" s="63"/>
      <c r="E74" s="63"/>
      <c r="F74" s="63"/>
      <c r="G74" s="63"/>
      <c r="H74" s="63"/>
      <c r="I74" s="63"/>
      <c r="J74" s="65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1:39" ht="12">
      <c r="A75" s="63"/>
      <c r="B75" s="64"/>
      <c r="C75" s="63"/>
      <c r="D75" s="63"/>
      <c r="E75" s="63"/>
      <c r="F75" s="63"/>
      <c r="G75" s="63"/>
      <c r="H75" s="63"/>
      <c r="I75" s="63"/>
      <c r="J75" s="65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1:39" ht="12">
      <c r="A76" s="63"/>
      <c r="B76" s="64"/>
      <c r="C76" s="63"/>
      <c r="D76" s="63"/>
      <c r="E76" s="63"/>
      <c r="F76" s="63"/>
      <c r="G76" s="63"/>
      <c r="H76" s="63"/>
      <c r="I76" s="63"/>
      <c r="J76" s="65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1:39" ht="12">
      <c r="A77" s="63"/>
      <c r="B77" s="64"/>
      <c r="C77" s="63"/>
      <c r="D77" s="63"/>
      <c r="E77" s="63"/>
      <c r="F77" s="63"/>
      <c r="G77" s="63"/>
      <c r="H77" s="63"/>
      <c r="I77" s="63"/>
      <c r="J77" s="65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</row>
    <row r="78" spans="1:39" ht="12">
      <c r="A78" s="63"/>
      <c r="B78" s="64"/>
      <c r="C78" s="63"/>
      <c r="D78" s="63"/>
      <c r="E78" s="63"/>
      <c r="F78" s="63"/>
      <c r="G78" s="63"/>
      <c r="H78" s="63"/>
      <c r="I78" s="63"/>
      <c r="J78" s="65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</row>
    <row r="79" spans="1:39" ht="12">
      <c r="A79" s="63"/>
      <c r="B79" s="64"/>
      <c r="C79" s="63"/>
      <c r="D79" s="63"/>
      <c r="E79" s="63"/>
      <c r="F79" s="63"/>
      <c r="G79" s="63"/>
      <c r="H79" s="63"/>
      <c r="I79" s="63"/>
      <c r="J79" s="65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</row>
    <row r="80" spans="1:39" ht="12">
      <c r="A80" s="63"/>
      <c r="B80" s="64"/>
      <c r="C80" s="63"/>
      <c r="D80" s="63"/>
      <c r="E80" s="63"/>
      <c r="F80" s="63"/>
      <c r="G80" s="63"/>
      <c r="H80" s="63"/>
      <c r="I80" s="63"/>
      <c r="J80" s="65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</row>
    <row r="81" spans="1:39" ht="12">
      <c r="A81" s="63"/>
      <c r="B81" s="64"/>
      <c r="C81" s="63"/>
      <c r="D81" s="63"/>
      <c r="E81" s="63"/>
      <c r="F81" s="63"/>
      <c r="G81" s="63"/>
      <c r="H81" s="63"/>
      <c r="I81" s="63"/>
      <c r="J81" s="65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</row>
    <row r="82" spans="1:39" ht="12">
      <c r="A82" s="63"/>
      <c r="B82" s="64"/>
      <c r="C82" s="63"/>
      <c r="D82" s="63"/>
      <c r="E82" s="63"/>
      <c r="F82" s="63"/>
      <c r="G82" s="63"/>
      <c r="H82" s="63"/>
      <c r="I82" s="63"/>
      <c r="J82" s="65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</row>
    <row r="83" spans="1:39" ht="12">
      <c r="A83" s="63"/>
      <c r="B83" s="64"/>
      <c r="C83" s="63"/>
      <c r="D83" s="63"/>
      <c r="E83" s="63"/>
      <c r="F83" s="63"/>
      <c r="G83" s="63"/>
      <c r="H83" s="63"/>
      <c r="I83" s="63"/>
      <c r="J83" s="65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</row>
    <row r="84" spans="1:39" ht="12">
      <c r="A84" s="63"/>
      <c r="B84" s="64"/>
      <c r="C84" s="63"/>
      <c r="D84" s="63"/>
      <c r="E84" s="63"/>
      <c r="F84" s="63"/>
      <c r="G84" s="63"/>
      <c r="H84" s="63"/>
      <c r="I84" s="63"/>
      <c r="J84" s="65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</row>
    <row r="85" spans="1:39" ht="12">
      <c r="A85" s="63"/>
      <c r="B85" s="64"/>
      <c r="C85" s="63"/>
      <c r="D85" s="63"/>
      <c r="E85" s="63"/>
      <c r="F85" s="63"/>
      <c r="G85" s="63"/>
      <c r="H85" s="63"/>
      <c r="I85" s="63"/>
      <c r="J85" s="65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</row>
    <row r="86" spans="1:39" ht="12">
      <c r="A86" s="63"/>
      <c r="B86" s="64"/>
      <c r="C86" s="63"/>
      <c r="D86" s="63"/>
      <c r="E86" s="63"/>
      <c r="F86" s="63"/>
      <c r="G86" s="63"/>
      <c r="H86" s="63"/>
      <c r="I86" s="63"/>
      <c r="J86" s="65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</row>
    <row r="87" spans="1:39" ht="12">
      <c r="A87" s="63"/>
      <c r="B87" s="64"/>
      <c r="C87" s="63"/>
      <c r="D87" s="63"/>
      <c r="E87" s="63"/>
      <c r="F87" s="63"/>
      <c r="G87" s="63"/>
      <c r="H87" s="63"/>
      <c r="I87" s="63"/>
      <c r="J87" s="65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</row>
    <row r="88" spans="1:39" ht="12">
      <c r="A88" s="63"/>
      <c r="B88" s="64"/>
      <c r="C88" s="63"/>
      <c r="D88" s="63"/>
      <c r="E88" s="63"/>
      <c r="F88" s="63"/>
      <c r="G88" s="63"/>
      <c r="H88" s="63"/>
      <c r="I88" s="63"/>
      <c r="J88" s="65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</row>
    <row r="89" spans="1:39" ht="12">
      <c r="A89" s="63"/>
      <c r="B89" s="64"/>
      <c r="C89" s="63"/>
      <c r="D89" s="63"/>
      <c r="E89" s="63"/>
      <c r="F89" s="63"/>
      <c r="G89" s="63"/>
      <c r="H89" s="63"/>
      <c r="I89" s="63"/>
      <c r="J89" s="65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</row>
    <row r="90" spans="1:39" ht="12">
      <c r="A90" s="63"/>
      <c r="B90" s="64"/>
      <c r="C90" s="63"/>
      <c r="D90" s="63"/>
      <c r="E90" s="63"/>
      <c r="F90" s="63"/>
      <c r="G90" s="63"/>
      <c r="H90" s="63"/>
      <c r="I90" s="63"/>
      <c r="J90" s="65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</row>
    <row r="91" spans="1:39" ht="12">
      <c r="A91" s="63"/>
      <c r="B91" s="64"/>
      <c r="C91" s="63"/>
      <c r="D91" s="63"/>
      <c r="E91" s="63"/>
      <c r="F91" s="63"/>
      <c r="G91" s="63"/>
      <c r="H91" s="63"/>
      <c r="I91" s="63"/>
      <c r="J91" s="65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</row>
    <row r="92" spans="1:39" ht="12">
      <c r="A92" s="63"/>
      <c r="B92" s="64"/>
      <c r="C92" s="63"/>
      <c r="D92" s="63"/>
      <c r="E92" s="63"/>
      <c r="F92" s="63"/>
      <c r="G92" s="63"/>
      <c r="H92" s="63"/>
      <c r="I92" s="63"/>
      <c r="J92" s="65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</row>
    <row r="93" spans="1:39" ht="12">
      <c r="A93" s="63"/>
      <c r="B93" s="64"/>
      <c r="C93" s="63"/>
      <c r="D93" s="63"/>
      <c r="E93" s="63"/>
      <c r="F93" s="63"/>
      <c r="G93" s="63"/>
      <c r="H93" s="63"/>
      <c r="I93" s="63"/>
      <c r="J93" s="65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</row>
    <row r="94" spans="1:39" ht="12">
      <c r="A94" s="63"/>
      <c r="B94" s="64"/>
      <c r="C94" s="63"/>
      <c r="D94" s="63"/>
      <c r="E94" s="63"/>
      <c r="F94" s="63"/>
      <c r="G94" s="63"/>
      <c r="H94" s="63"/>
      <c r="I94" s="63"/>
      <c r="J94" s="65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</row>
    <row r="95" spans="1:39" ht="12">
      <c r="A95" s="63"/>
      <c r="B95" s="64"/>
      <c r="C95" s="63"/>
      <c r="D95" s="63"/>
      <c r="E95" s="63"/>
      <c r="F95" s="63"/>
      <c r="G95" s="63"/>
      <c r="H95" s="63"/>
      <c r="I95" s="63"/>
      <c r="J95" s="65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</row>
    <row r="96" spans="1:39" ht="12">
      <c r="A96" s="63"/>
      <c r="B96" s="64"/>
      <c r="C96" s="63"/>
      <c r="D96" s="63"/>
      <c r="E96" s="63"/>
      <c r="F96" s="63"/>
      <c r="G96" s="63"/>
      <c r="H96" s="63"/>
      <c r="I96" s="63"/>
      <c r="J96" s="65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</row>
    <row r="97" spans="1:39" ht="12">
      <c r="A97" s="63"/>
      <c r="B97" s="64"/>
      <c r="C97" s="63"/>
      <c r="D97" s="63"/>
      <c r="E97" s="63"/>
      <c r="F97" s="63"/>
      <c r="G97" s="63"/>
      <c r="H97" s="63"/>
      <c r="I97" s="63"/>
      <c r="J97" s="65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</row>
    <row r="98" spans="1:39" ht="12">
      <c r="A98" s="63"/>
      <c r="B98" s="64"/>
      <c r="C98" s="63"/>
      <c r="D98" s="63"/>
      <c r="E98" s="63"/>
      <c r="F98" s="63"/>
      <c r="G98" s="63"/>
      <c r="H98" s="63"/>
      <c r="I98" s="63"/>
      <c r="J98" s="65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</row>
    <row r="99" spans="1:39" ht="12">
      <c r="A99" s="63"/>
      <c r="B99" s="64"/>
      <c r="C99" s="63"/>
      <c r="D99" s="63"/>
      <c r="E99" s="63"/>
      <c r="F99" s="63"/>
      <c r="G99" s="63"/>
      <c r="H99" s="63"/>
      <c r="I99" s="63"/>
      <c r="J99" s="65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</row>
    <row r="100" spans="1:39" ht="12">
      <c r="A100" s="63"/>
      <c r="B100" s="64"/>
      <c r="C100" s="63"/>
      <c r="D100" s="63"/>
      <c r="E100" s="63"/>
      <c r="F100" s="63"/>
      <c r="G100" s="63"/>
      <c r="H100" s="63"/>
      <c r="I100" s="63"/>
      <c r="J100" s="65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</row>
    <row r="101" spans="1:39" ht="12">
      <c r="A101" s="63"/>
      <c r="B101" s="64"/>
      <c r="C101" s="63"/>
      <c r="D101" s="63"/>
      <c r="E101" s="63"/>
      <c r="F101" s="63"/>
      <c r="G101" s="63"/>
      <c r="H101" s="63"/>
      <c r="I101" s="63"/>
      <c r="J101" s="65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</row>
    <row r="102" spans="1:39" ht="12">
      <c r="A102" s="63"/>
      <c r="B102" s="64"/>
      <c r="C102" s="63"/>
      <c r="D102" s="63"/>
      <c r="E102" s="63"/>
      <c r="F102" s="63"/>
      <c r="G102" s="63"/>
      <c r="H102" s="63"/>
      <c r="I102" s="63"/>
      <c r="J102" s="65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</row>
    <row r="103" spans="1:39" ht="12">
      <c r="A103" s="63"/>
      <c r="B103" s="64"/>
      <c r="C103" s="63"/>
      <c r="D103" s="63"/>
      <c r="E103" s="63"/>
      <c r="F103" s="63"/>
      <c r="G103" s="63"/>
      <c r="H103" s="63"/>
      <c r="I103" s="63"/>
      <c r="J103" s="65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</row>
    <row r="104" spans="1:39" ht="12">
      <c r="A104" s="63"/>
      <c r="B104" s="64"/>
      <c r="C104" s="63"/>
      <c r="D104" s="63"/>
      <c r="E104" s="63"/>
      <c r="F104" s="63"/>
      <c r="G104" s="63"/>
      <c r="H104" s="63"/>
      <c r="I104" s="63"/>
      <c r="J104" s="65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</row>
    <row r="105" spans="1:39" ht="12">
      <c r="A105" s="63"/>
      <c r="B105" s="64"/>
      <c r="C105" s="63"/>
      <c r="D105" s="63"/>
      <c r="E105" s="63"/>
      <c r="F105" s="63"/>
      <c r="G105" s="63"/>
      <c r="H105" s="63"/>
      <c r="I105" s="63"/>
      <c r="J105" s="65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</row>
    <row r="106" spans="1:39" ht="12">
      <c r="A106" s="63"/>
      <c r="B106" s="64"/>
      <c r="C106" s="63"/>
      <c r="D106" s="63"/>
      <c r="E106" s="63"/>
      <c r="F106" s="63"/>
      <c r="G106" s="63"/>
      <c r="H106" s="63"/>
      <c r="I106" s="63"/>
      <c r="J106" s="65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</row>
    <row r="107" spans="1:39" ht="12">
      <c r="A107" s="63"/>
      <c r="B107" s="64"/>
      <c r="C107" s="63"/>
      <c r="D107" s="63"/>
      <c r="E107" s="63"/>
      <c r="F107" s="63"/>
      <c r="G107" s="63"/>
      <c r="H107" s="63"/>
      <c r="I107" s="63"/>
      <c r="J107" s="65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</row>
    <row r="108" spans="1:39" ht="12">
      <c r="A108" s="63"/>
      <c r="B108" s="64"/>
      <c r="C108" s="63"/>
      <c r="D108" s="63"/>
      <c r="E108" s="63"/>
      <c r="F108" s="63"/>
      <c r="G108" s="63"/>
      <c r="H108" s="63"/>
      <c r="I108" s="63"/>
      <c r="J108" s="65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</row>
    <row r="109" spans="1:39" ht="12">
      <c r="A109" s="63"/>
      <c r="B109" s="64"/>
      <c r="C109" s="63"/>
      <c r="D109" s="63"/>
      <c r="E109" s="63"/>
      <c r="F109" s="63"/>
      <c r="G109" s="63"/>
      <c r="H109" s="63"/>
      <c r="I109" s="63"/>
      <c r="J109" s="65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</row>
    <row r="110" spans="1:39" ht="12">
      <c r="A110" s="63"/>
      <c r="B110" s="64"/>
      <c r="C110" s="63"/>
      <c r="D110" s="63"/>
      <c r="E110" s="63"/>
      <c r="F110" s="63"/>
      <c r="G110" s="63"/>
      <c r="H110" s="63"/>
      <c r="I110" s="63"/>
      <c r="J110" s="65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</row>
    <row r="111" spans="1:39" ht="12">
      <c r="A111" s="63"/>
      <c r="B111" s="64"/>
      <c r="C111" s="63"/>
      <c r="D111" s="63"/>
      <c r="E111" s="63"/>
      <c r="F111" s="63"/>
      <c r="G111" s="63"/>
      <c r="H111" s="63"/>
      <c r="I111" s="63"/>
      <c r="J111" s="65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</row>
    <row r="112" spans="1:39" ht="12">
      <c r="A112" s="63"/>
      <c r="B112" s="64"/>
      <c r="C112" s="63"/>
      <c r="D112" s="63"/>
      <c r="E112" s="63"/>
      <c r="F112" s="63"/>
      <c r="G112" s="63"/>
      <c r="H112" s="63"/>
      <c r="I112" s="63"/>
      <c r="J112" s="65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</row>
    <row r="113" spans="1:39" ht="12">
      <c r="A113" s="63"/>
      <c r="B113" s="64"/>
      <c r="C113" s="63"/>
      <c r="D113" s="63"/>
      <c r="E113" s="63"/>
      <c r="F113" s="63"/>
      <c r="G113" s="63"/>
      <c r="H113" s="63"/>
      <c r="I113" s="63"/>
      <c r="J113" s="65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</row>
    <row r="114" spans="1:39" ht="12">
      <c r="A114" s="63"/>
      <c r="B114" s="64"/>
      <c r="C114" s="63"/>
      <c r="D114" s="63"/>
      <c r="E114" s="63"/>
      <c r="F114" s="63"/>
      <c r="G114" s="63"/>
      <c r="H114" s="63"/>
      <c r="I114" s="63"/>
      <c r="J114" s="65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</row>
    <row r="115" spans="1:39" ht="12">
      <c r="A115" s="63"/>
      <c r="B115" s="64"/>
      <c r="C115" s="63"/>
      <c r="D115" s="63"/>
      <c r="E115" s="63"/>
      <c r="F115" s="63"/>
      <c r="G115" s="63"/>
      <c r="H115" s="63"/>
      <c r="I115" s="63"/>
      <c r="J115" s="65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</row>
    <row r="116" spans="1:39" ht="12">
      <c r="A116" s="63"/>
      <c r="B116" s="64"/>
      <c r="C116" s="63"/>
      <c r="D116" s="63"/>
      <c r="E116" s="63"/>
      <c r="F116" s="63"/>
      <c r="G116" s="63"/>
      <c r="H116" s="63"/>
      <c r="I116" s="63"/>
      <c r="J116" s="65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</row>
    <row r="117" spans="1:39" ht="12">
      <c r="A117" s="63"/>
      <c r="B117" s="64"/>
      <c r="C117" s="63"/>
      <c r="D117" s="63"/>
      <c r="E117" s="63"/>
      <c r="F117" s="63"/>
      <c r="G117" s="63"/>
      <c r="H117" s="63"/>
      <c r="I117" s="63"/>
      <c r="J117" s="65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</row>
    <row r="118" spans="1:39" ht="12">
      <c r="A118" s="63"/>
      <c r="B118" s="64"/>
      <c r="C118" s="63"/>
      <c r="D118" s="63"/>
      <c r="E118" s="63"/>
      <c r="F118" s="63"/>
      <c r="G118" s="63"/>
      <c r="H118" s="63"/>
      <c r="I118" s="63"/>
      <c r="J118" s="65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</row>
    <row r="119" spans="1:39" ht="12">
      <c r="A119" s="63"/>
      <c r="B119" s="64"/>
      <c r="C119" s="63"/>
      <c r="D119" s="63"/>
      <c r="E119" s="63"/>
      <c r="F119" s="63"/>
      <c r="G119" s="63"/>
      <c r="H119" s="63"/>
      <c r="I119" s="63"/>
      <c r="J119" s="65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</row>
    <row r="120" spans="1:39" ht="12">
      <c r="A120" s="63"/>
      <c r="B120" s="64"/>
      <c r="C120" s="63"/>
      <c r="D120" s="63"/>
      <c r="E120" s="63"/>
      <c r="F120" s="63"/>
      <c r="G120" s="63"/>
      <c r="H120" s="63"/>
      <c r="I120" s="63"/>
      <c r="J120" s="65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</row>
    <row r="121" spans="1:39" ht="12">
      <c r="A121" s="63"/>
      <c r="B121" s="64"/>
      <c r="C121" s="63"/>
      <c r="D121" s="63"/>
      <c r="E121" s="63"/>
      <c r="F121" s="63"/>
      <c r="G121" s="63"/>
      <c r="H121" s="63"/>
      <c r="I121" s="63"/>
      <c r="J121" s="65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</row>
    <row r="122" spans="1:39" ht="12">
      <c r="A122" s="63"/>
      <c r="B122" s="64"/>
      <c r="C122" s="63"/>
      <c r="D122" s="63"/>
      <c r="E122" s="63"/>
      <c r="F122" s="63"/>
      <c r="G122" s="63"/>
      <c r="H122" s="63"/>
      <c r="I122" s="63"/>
      <c r="J122" s="65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</row>
    <row r="123" spans="1:39" ht="12">
      <c r="A123" s="63"/>
      <c r="B123" s="64"/>
      <c r="C123" s="63"/>
      <c r="D123" s="63"/>
      <c r="E123" s="63"/>
      <c r="F123" s="63"/>
      <c r="G123" s="63"/>
      <c r="H123" s="63"/>
      <c r="I123" s="63"/>
      <c r="J123" s="65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</row>
    <row r="124" spans="1:39" ht="12">
      <c r="A124" s="63"/>
      <c r="B124" s="64"/>
      <c r="C124" s="63"/>
      <c r="D124" s="63"/>
      <c r="E124" s="63"/>
      <c r="F124" s="63"/>
      <c r="G124" s="63"/>
      <c r="H124" s="63"/>
      <c r="I124" s="63"/>
      <c r="J124" s="65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</row>
    <row r="125" spans="1:39" ht="12">
      <c r="A125" s="63"/>
      <c r="B125" s="64"/>
      <c r="C125" s="63"/>
      <c r="D125" s="63"/>
      <c r="E125" s="63"/>
      <c r="F125" s="63"/>
      <c r="G125" s="63"/>
      <c r="H125" s="63"/>
      <c r="I125" s="63"/>
      <c r="J125" s="65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</row>
    <row r="126" spans="1:39" ht="12">
      <c r="A126" s="63"/>
      <c r="B126" s="64"/>
      <c r="C126" s="63"/>
      <c r="D126" s="63"/>
      <c r="E126" s="63"/>
      <c r="F126" s="63"/>
      <c r="G126" s="63"/>
      <c r="H126" s="63"/>
      <c r="I126" s="63"/>
      <c r="J126" s="65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</row>
    <row r="127" spans="1:39" ht="12">
      <c r="A127" s="63"/>
      <c r="B127" s="64"/>
      <c r="C127" s="63"/>
      <c r="D127" s="63"/>
      <c r="E127" s="63"/>
      <c r="F127" s="63"/>
      <c r="G127" s="63"/>
      <c r="H127" s="63"/>
      <c r="I127" s="63"/>
      <c r="J127" s="65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</row>
    <row r="128" spans="1:39" ht="12">
      <c r="A128" s="63"/>
      <c r="B128" s="64"/>
      <c r="C128" s="63"/>
      <c r="D128" s="63"/>
      <c r="E128" s="63"/>
      <c r="F128" s="63"/>
      <c r="G128" s="63"/>
      <c r="H128" s="63"/>
      <c r="I128" s="63"/>
      <c r="J128" s="65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</row>
    <row r="129" spans="1:39" ht="12">
      <c r="A129" s="63"/>
      <c r="B129" s="64"/>
      <c r="C129" s="63"/>
      <c r="D129" s="63"/>
      <c r="E129" s="63"/>
      <c r="F129" s="63"/>
      <c r="G129" s="63"/>
      <c r="H129" s="63"/>
      <c r="I129" s="63"/>
      <c r="J129" s="65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</row>
  </sheetData>
  <sheetProtection/>
  <mergeCells count="24">
    <mergeCell ref="U9:W9"/>
    <mergeCell ref="X9:Z9"/>
    <mergeCell ref="AA9:AC9"/>
    <mergeCell ref="AE9:AG9"/>
    <mergeCell ref="AH9:AJ9"/>
    <mergeCell ref="AK9:AM9"/>
    <mergeCell ref="A8:I8"/>
    <mergeCell ref="K8:S8"/>
    <mergeCell ref="U8:AC8"/>
    <mergeCell ref="AE8:AM8"/>
    <mergeCell ref="A9:C9"/>
    <mergeCell ref="D9:F9"/>
    <mergeCell ref="G9:I9"/>
    <mergeCell ref="K9:M9"/>
    <mergeCell ref="N9:P9"/>
    <mergeCell ref="Q9:S9"/>
    <mergeCell ref="A6:I6"/>
    <mergeCell ref="K6:S6"/>
    <mergeCell ref="U6:AC6"/>
    <mergeCell ref="AE6:AM6"/>
    <mergeCell ref="A7:I7"/>
    <mergeCell ref="K7:S7"/>
    <mergeCell ref="U7:AC7"/>
    <mergeCell ref="AE7:AM7"/>
  </mergeCells>
  <conditionalFormatting sqref="B10:B40 H10:H40 L10:L39 O10:O40 R10:R39 V10:V40 Y10:Y40 AB10:AB39 AF10:AF40 AI10:AI39 AL10:AL40 E10:E37">
    <cfRule type="cellIs" priority="4" dxfId="5" operator="equal" stopIfTrue="1">
      <formula>"S"</formula>
    </cfRule>
  </conditionalFormatting>
  <conditionalFormatting sqref="D38">
    <cfRule type="expression" priority="3" dxfId="30">
      <formula>'2019'!$D$38&lt;&gt;""</formula>
    </cfRule>
  </conditionalFormatting>
  <conditionalFormatting sqref="F38">
    <cfRule type="expression" priority="6" dxfId="31" stopIfTrue="1">
      <formula>'2019'!$D$38&lt;&gt;""</formula>
    </cfRule>
  </conditionalFormatting>
  <conditionalFormatting sqref="D39">
    <cfRule type="cellIs" priority="5" dxfId="2" operator="equal">
      <formula>""</formula>
    </cfRule>
  </conditionalFormatting>
  <conditionalFormatting sqref="E38">
    <cfRule type="cellIs" priority="1" dxfId="32" operator="equal">
      <formula>"S"</formula>
    </cfRule>
    <cfRule type="expression" priority="2" dxfId="0" stopIfTrue="1">
      <formula>'2019'!$D$38&lt;&gt;""</formula>
    </cfRule>
  </conditionalFormatting>
  <printOptions horizontalCentered="1"/>
  <pageMargins left="0.74" right="0.74" top="0.35" bottom="0.65" header="0" footer="0.35"/>
  <pageSetup orientation="landscape"/>
  <headerFooter alignWithMargins="0">
    <oddFooter>&amp;L&amp;9&amp;K000000© 2016, Michael Hyatt &amp;&amp; Daniel Harkavy&amp;R&amp;K000000Page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9"/>
  <sheetViews>
    <sheetView workbookViewId="0" topLeftCell="A1">
      <selection activeCell="A10" sqref="A10"/>
    </sheetView>
  </sheetViews>
  <sheetFormatPr defaultColWidth="10.625" defaultRowHeight="12.75"/>
  <cols>
    <col min="1" max="1" width="3.00390625" style="14" customWidth="1"/>
    <col min="2" max="2" width="3.00390625" style="24" customWidth="1"/>
    <col min="3" max="3" width="31.875" style="14" customWidth="1"/>
    <col min="4" max="5" width="3.00390625" style="14" customWidth="1"/>
    <col min="6" max="6" width="31.875" style="14" customWidth="1"/>
    <col min="7" max="8" width="3.00390625" style="14" customWidth="1"/>
    <col min="9" max="9" width="31.875" style="14" customWidth="1"/>
    <col min="10" max="10" width="1.00390625" style="25" customWidth="1"/>
    <col min="11" max="12" width="3.00390625" style="14" customWidth="1"/>
    <col min="13" max="13" width="31.875" style="14" customWidth="1"/>
    <col min="14" max="15" width="3.00390625" style="14" customWidth="1"/>
    <col min="16" max="16" width="31.125" style="14" customWidth="1"/>
    <col min="17" max="18" width="3.00390625" style="14" customWidth="1"/>
    <col min="19" max="19" width="31.875" style="14" customWidth="1"/>
    <col min="20" max="20" width="1.00390625" style="14" customWidth="1"/>
    <col min="21" max="22" width="3.00390625" style="14" customWidth="1"/>
    <col min="23" max="23" width="31.875" style="14" customWidth="1"/>
    <col min="24" max="25" width="3.00390625" style="14" customWidth="1"/>
    <col min="26" max="26" width="31.875" style="14" customWidth="1"/>
    <col min="27" max="28" width="3.00390625" style="14" customWidth="1"/>
    <col min="29" max="29" width="31.875" style="14" customWidth="1"/>
    <col min="30" max="30" width="1.00390625" style="14" customWidth="1"/>
    <col min="31" max="32" width="3.00390625" style="14" customWidth="1"/>
    <col min="33" max="33" width="31.875" style="14" customWidth="1"/>
    <col min="34" max="35" width="3.00390625" style="14" customWidth="1"/>
    <col min="36" max="36" width="31.875" style="14" customWidth="1"/>
    <col min="37" max="38" width="3.00390625" style="14" customWidth="1"/>
    <col min="39" max="39" width="31.875" style="14" customWidth="1"/>
    <col min="40" max="16384" width="10.625" style="14" customWidth="1"/>
  </cols>
  <sheetData>
    <row r="1" spans="1:39" ht="11.25">
      <c r="A1" s="63"/>
      <c r="B1" s="64"/>
      <c r="C1" s="63"/>
      <c r="D1" s="63"/>
      <c r="E1" s="63"/>
      <c r="F1" s="63"/>
      <c r="G1" s="63"/>
      <c r="H1" s="63"/>
      <c r="I1" s="63"/>
      <c r="J1" s="65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ht="11.25">
      <c r="A2" s="63"/>
      <c r="B2" s="64"/>
      <c r="C2" s="63"/>
      <c r="D2" s="63"/>
      <c r="E2" s="63"/>
      <c r="F2" s="63"/>
      <c r="G2" s="63"/>
      <c r="H2" s="63"/>
      <c r="I2" s="63"/>
      <c r="J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ht="11.25">
      <c r="A3" s="63"/>
      <c r="B3" s="64"/>
      <c r="C3" s="63"/>
      <c r="D3" s="63"/>
      <c r="E3" s="63"/>
      <c r="F3" s="63"/>
      <c r="G3" s="63"/>
      <c r="H3" s="63"/>
      <c r="I3" s="63"/>
      <c r="J3" s="6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ht="11.25">
      <c r="A4" s="63"/>
      <c r="B4" s="64"/>
      <c r="C4" s="63"/>
      <c r="D4" s="63"/>
      <c r="E4" s="63"/>
      <c r="F4" s="63"/>
      <c r="G4" s="63"/>
      <c r="H4" s="63"/>
      <c r="I4" s="63"/>
      <c r="J4" s="65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1.25">
      <c r="A5" s="63"/>
      <c r="B5" s="64"/>
      <c r="C5" s="63"/>
      <c r="D5" s="63"/>
      <c r="E5" s="63"/>
      <c r="F5" s="63"/>
      <c r="G5" s="63"/>
      <c r="H5" s="63"/>
      <c r="I5" s="63"/>
      <c r="J5" s="6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s="34" customFormat="1" ht="18" customHeight="1">
      <c r="A6" s="177" t="str">
        <f>"Q1 "&amp;YEAR(A10)</f>
        <v>Q1 2019</v>
      </c>
      <c r="B6" s="177"/>
      <c r="C6" s="177"/>
      <c r="D6" s="177"/>
      <c r="E6" s="177"/>
      <c r="F6" s="177"/>
      <c r="G6" s="177"/>
      <c r="H6" s="177"/>
      <c r="I6" s="177"/>
      <c r="J6" s="32"/>
      <c r="K6" s="177" t="str">
        <f>"Q2 "&amp;YEAR(K10)</f>
        <v>Q2 2019</v>
      </c>
      <c r="L6" s="177"/>
      <c r="M6" s="177"/>
      <c r="N6" s="177"/>
      <c r="O6" s="177"/>
      <c r="P6" s="177"/>
      <c r="Q6" s="177"/>
      <c r="R6" s="177"/>
      <c r="S6" s="177"/>
      <c r="T6" s="33"/>
      <c r="U6" s="177" t="str">
        <f>"Q3 "&amp;YEAR(U10)</f>
        <v>Q3 2019</v>
      </c>
      <c r="V6" s="177"/>
      <c r="W6" s="177"/>
      <c r="X6" s="177"/>
      <c r="Y6" s="177"/>
      <c r="Z6" s="177"/>
      <c r="AA6" s="177"/>
      <c r="AB6" s="177"/>
      <c r="AC6" s="177"/>
      <c r="AD6" s="33"/>
      <c r="AE6" s="177" t="str">
        <f>"Q4 "&amp;YEAR(AE10)</f>
        <v>Q4 2019</v>
      </c>
      <c r="AF6" s="177"/>
      <c r="AG6" s="177"/>
      <c r="AH6" s="177"/>
      <c r="AI6" s="177"/>
      <c r="AJ6" s="177"/>
      <c r="AK6" s="177"/>
      <c r="AL6" s="177"/>
      <c r="AM6" s="177"/>
    </row>
    <row r="7" spans="1:39" s="4" customFormat="1" ht="18" customHeight="1">
      <c r="A7" s="178" t="s">
        <v>0</v>
      </c>
      <c r="B7" s="178"/>
      <c r="C7" s="178"/>
      <c r="D7" s="178"/>
      <c r="E7" s="178"/>
      <c r="F7" s="178"/>
      <c r="G7" s="178"/>
      <c r="H7" s="178"/>
      <c r="I7" s="178"/>
      <c r="J7" s="2"/>
      <c r="K7" s="178" t="str">
        <f>A7</f>
        <v>[Your Name]</v>
      </c>
      <c r="L7" s="178"/>
      <c r="M7" s="178"/>
      <c r="N7" s="178"/>
      <c r="O7" s="178"/>
      <c r="P7" s="178"/>
      <c r="Q7" s="178"/>
      <c r="R7" s="178"/>
      <c r="S7" s="178"/>
      <c r="T7" s="3"/>
      <c r="U7" s="178" t="str">
        <f>K7</f>
        <v>[Your Name]</v>
      </c>
      <c r="V7" s="178"/>
      <c r="W7" s="178"/>
      <c r="X7" s="178"/>
      <c r="Y7" s="178"/>
      <c r="Z7" s="178"/>
      <c r="AA7" s="178"/>
      <c r="AB7" s="178"/>
      <c r="AC7" s="178"/>
      <c r="AD7" s="3"/>
      <c r="AE7" s="178" t="str">
        <f>U7</f>
        <v>[Your Name]</v>
      </c>
      <c r="AF7" s="178"/>
      <c r="AG7" s="178"/>
      <c r="AH7" s="178"/>
      <c r="AI7" s="178"/>
      <c r="AJ7" s="178"/>
      <c r="AK7" s="178"/>
      <c r="AL7" s="178"/>
      <c r="AM7" s="178"/>
    </row>
    <row r="8" spans="1:39" s="4" customFormat="1" ht="18" customHeight="1" thickBot="1">
      <c r="A8" s="171"/>
      <c r="B8" s="172"/>
      <c r="C8" s="172"/>
      <c r="D8" s="172"/>
      <c r="E8" s="172"/>
      <c r="F8" s="172"/>
      <c r="G8" s="172"/>
      <c r="H8" s="172"/>
      <c r="I8" s="172"/>
      <c r="J8" s="2"/>
      <c r="K8" s="171"/>
      <c r="L8" s="171"/>
      <c r="M8" s="171"/>
      <c r="N8" s="171"/>
      <c r="O8" s="171"/>
      <c r="P8" s="171"/>
      <c r="Q8" s="171"/>
      <c r="R8" s="171"/>
      <c r="S8" s="171"/>
      <c r="T8" s="3"/>
      <c r="U8" s="173"/>
      <c r="V8" s="173"/>
      <c r="W8" s="173"/>
      <c r="X8" s="173"/>
      <c r="Y8" s="173"/>
      <c r="Z8" s="173"/>
      <c r="AA8" s="173"/>
      <c r="AB8" s="173"/>
      <c r="AC8" s="173"/>
      <c r="AD8" s="3"/>
      <c r="AE8" s="171"/>
      <c r="AF8" s="171"/>
      <c r="AG8" s="171"/>
      <c r="AH8" s="171"/>
      <c r="AI8" s="171"/>
      <c r="AJ8" s="171"/>
      <c r="AK8" s="171"/>
      <c r="AL8" s="171"/>
      <c r="AM8" s="171"/>
    </row>
    <row r="9" spans="1:39" s="6" customFormat="1" ht="18" customHeight="1">
      <c r="A9" s="174" t="s">
        <v>12</v>
      </c>
      <c r="B9" s="175"/>
      <c r="C9" s="176"/>
      <c r="D9" s="174" t="s">
        <v>1</v>
      </c>
      <c r="E9" s="175"/>
      <c r="F9" s="175"/>
      <c r="G9" s="174" t="s">
        <v>2</v>
      </c>
      <c r="H9" s="175"/>
      <c r="I9" s="176"/>
      <c r="J9" s="5"/>
      <c r="K9" s="168" t="s">
        <v>3</v>
      </c>
      <c r="L9" s="169"/>
      <c r="M9" s="169"/>
      <c r="N9" s="168" t="s">
        <v>4</v>
      </c>
      <c r="O9" s="169"/>
      <c r="P9" s="170"/>
      <c r="Q9" s="168" t="s">
        <v>5</v>
      </c>
      <c r="R9" s="169"/>
      <c r="S9" s="170"/>
      <c r="T9" s="1"/>
      <c r="U9" s="168" t="s">
        <v>6</v>
      </c>
      <c r="V9" s="169"/>
      <c r="W9" s="170"/>
      <c r="X9" s="168" t="s">
        <v>7</v>
      </c>
      <c r="Y9" s="169"/>
      <c r="Z9" s="170"/>
      <c r="AA9" s="168" t="s">
        <v>8</v>
      </c>
      <c r="AB9" s="169"/>
      <c r="AC9" s="170"/>
      <c r="AD9" s="1"/>
      <c r="AE9" s="168" t="s">
        <v>9</v>
      </c>
      <c r="AF9" s="169"/>
      <c r="AG9" s="170"/>
      <c r="AH9" s="168" t="s">
        <v>10</v>
      </c>
      <c r="AI9" s="169"/>
      <c r="AJ9" s="169"/>
      <c r="AK9" s="168" t="s">
        <v>11</v>
      </c>
      <c r="AL9" s="169"/>
      <c r="AM9" s="170"/>
    </row>
    <row r="10" spans="1:39" ht="11.25">
      <c r="A10" s="7">
        <v>42004</v>
      </c>
      <c r="B10" s="8" t="str">
        <f>IF(WEEKDAY(A10)=1,"S",IF(WEEKDAY(A10)=2,"M",IF(WEEKDAY(A10)=3,"T",IF(WEEKDAY(A10)=4,"W",IF(WEEKDAY(A10)=5,"T",IF(WEEKDAY(A10)=6,"F",IF(WEEKDAY(A10)=7,"S")))))))</f>
        <v>T</v>
      </c>
      <c r="C10" s="58"/>
      <c r="D10" s="9">
        <f>A40+1</f>
        <v>42035</v>
      </c>
      <c r="E10" s="27" t="str">
        <f>IF(WEEKDAY(D10)=1,"S",IF(WEEKDAY(D10)=2,"M",IF(WEEKDAY(D10)=3,"T",IF(WEEKDAY(D10)=4,"W",IF(WEEKDAY(D10)=5,"T",IF(WEEKDAY(D10)=6,"F",IF(WEEKDAY(D10)=7,"S")))))))</f>
        <v>F</v>
      </c>
      <c r="F10" s="58"/>
      <c r="G10" s="9">
        <f>IF(D38="",D37+1,D38+1)</f>
        <v>42063</v>
      </c>
      <c r="H10" s="27" t="str">
        <f>IF(WEEKDAY(G10)=1,"S",IF(WEEKDAY(G10)=2,"M",IF(WEEKDAY(G10)=3,"T",IF(WEEKDAY(G10)=4,"W",IF(WEEKDAY(G10)=5,"T",IF(WEEKDAY(G10)=6,"F",IF(WEEKDAY(G10)=7,"S")))))))</f>
        <v>F</v>
      </c>
      <c r="I10" s="28"/>
      <c r="J10" s="11"/>
      <c r="K10" s="9">
        <f>G40+1</f>
        <v>42094</v>
      </c>
      <c r="L10" s="27" t="str">
        <f>IF(WEEKDAY(K10)=1,"S",IF(WEEKDAY(K10)=2,"M",IF(WEEKDAY(K10)=3,"T",IF(WEEKDAY(K10)=4,"W",IF(WEEKDAY(K10)=5,"T",IF(WEEKDAY(K10)=6,"F",IF(WEEKDAY(K10)=7,"S")))))))</f>
        <v>M</v>
      </c>
      <c r="M10" s="28"/>
      <c r="N10" s="9">
        <f>K39+1</f>
        <v>42124</v>
      </c>
      <c r="O10" s="27" t="str">
        <f>IF(WEEKDAY(N10)=1,"S",IF(WEEKDAY(N10)=2,"M",IF(WEEKDAY(N10)=3,"T",IF(WEEKDAY(N10)=4,"W",IF(WEEKDAY(N10)=5,"T",IF(WEEKDAY(N10)=6,"F",IF(WEEKDAY(N10)=7,"S")))))))</f>
        <v>W</v>
      </c>
      <c r="P10" s="28"/>
      <c r="Q10" s="9">
        <f>N40+1</f>
        <v>42155</v>
      </c>
      <c r="R10" s="27" t="str">
        <f>IF(WEEKDAY(Q10)=1,"S",IF(WEEKDAY(Q10)=2,"M",IF(WEEKDAY(Q10)=3,"T",IF(WEEKDAY(Q10)=4,"W",IF(WEEKDAY(Q10)=5,"T",IF(WEEKDAY(Q10)=6,"F",IF(WEEKDAY(Q10)=7,"S")))))))</f>
        <v>S</v>
      </c>
      <c r="S10" s="28"/>
      <c r="T10" s="12"/>
      <c r="U10" s="9">
        <f>Q39+1</f>
        <v>42185</v>
      </c>
      <c r="V10" s="27" t="str">
        <f>IF(WEEKDAY(U10)=1,"S",IF(WEEKDAY(U10)=2,"M",IF(WEEKDAY(U10)=3,"T",IF(WEEKDAY(U10)=4,"W",IF(WEEKDAY(U10)=5,"T",IF(WEEKDAY(U10)=6,"F",IF(WEEKDAY(U10)=7,"S")))))))</f>
        <v>M</v>
      </c>
      <c r="W10" s="28"/>
      <c r="X10" s="9">
        <f>U40+1</f>
        <v>42216</v>
      </c>
      <c r="Y10" s="27" t="str">
        <f>IF(WEEKDAY(X10)=1,"S",IF(WEEKDAY(X10)=2,"M",IF(WEEKDAY(X10)=3,"T",IF(WEEKDAY(X10)=4,"W",IF(WEEKDAY(X10)=5,"T",IF(WEEKDAY(X10)=6,"F",IF(WEEKDAY(X10)=7,"S")))))))</f>
        <v>T</v>
      </c>
      <c r="Z10" s="28"/>
      <c r="AA10" s="9">
        <f>X40+1</f>
        <v>42247</v>
      </c>
      <c r="AB10" s="27" t="str">
        <f>IF(WEEKDAY(AA10)=1,"S",IF(WEEKDAY(AA10)=2,"M",IF(WEEKDAY(AA10)=3,"T",IF(WEEKDAY(AA10)=4,"W",IF(WEEKDAY(AA10)=5,"T",IF(WEEKDAY(AA10)=6,"F",IF(WEEKDAY(AA10)=7,"S")))))))</f>
        <v>S</v>
      </c>
      <c r="AC10" s="10"/>
      <c r="AD10" s="12"/>
      <c r="AE10" s="7">
        <f>AA39+1</f>
        <v>42277</v>
      </c>
      <c r="AF10" s="27" t="str">
        <f>IF(WEEKDAY(AE10)=1,"S",IF(WEEKDAY(AE10)=2,"M",IF(WEEKDAY(AE10)=3,"T",IF(WEEKDAY(AE10)=4,"W",IF(WEEKDAY(AE10)=5,"T",IF(WEEKDAY(AE10)=6,"F",IF(WEEKDAY(AE10)=7,"S")))))))</f>
        <v>T</v>
      </c>
      <c r="AG10" s="28"/>
      <c r="AH10" s="7">
        <f>AE40+1</f>
        <v>42308</v>
      </c>
      <c r="AI10" s="27" t="str">
        <f>IF(WEEKDAY(AH10)=1,"S",IF(WEEKDAY(AH10)=2,"M",IF(WEEKDAY(AH10)=3,"T",IF(WEEKDAY(AH10)=4,"W",IF(WEEKDAY(AH10)=5,"T",IF(WEEKDAY(AH10)=6,"F",IF(WEEKDAY(AH10)=7,"S")))))))</f>
        <v>F</v>
      </c>
      <c r="AJ10" s="28"/>
      <c r="AK10" s="7">
        <f>AH39+1</f>
        <v>42338</v>
      </c>
      <c r="AL10" s="27" t="str">
        <f>IF(WEEKDAY(AK10)=1,"S",IF(WEEKDAY(AK10)=2,"M",IF(WEEKDAY(AK10)=3,"T",IF(WEEKDAY(AK10)=4,"W",IF(WEEKDAY(AK10)=5,"T",IF(WEEKDAY(AK10)=6,"F",IF(WEEKDAY(AK10)=7,"S")))))))</f>
        <v>S</v>
      </c>
      <c r="AM10" s="28"/>
    </row>
    <row r="11" spans="1:39" ht="11.25">
      <c r="A11" s="15">
        <f>A10+1</f>
        <v>42005</v>
      </c>
      <c r="B11" s="16" t="str">
        <f aca="true" t="shared" si="0" ref="B11:B40">IF(WEEKDAY(A11)=1,"S",IF(WEEKDAY(A11)=2,"M",IF(WEEKDAY(A11)=3,"T",IF(WEEKDAY(A11)=4,"W",IF(WEEKDAY(A11)=5,"T",IF(WEEKDAY(A11)=6,"F",IF(WEEKDAY(A11)=7,"S")))))))</f>
        <v>W</v>
      </c>
      <c r="C11" s="18"/>
      <c r="D11" s="17">
        <f>D10+1</f>
        <v>42036</v>
      </c>
      <c r="E11" s="29" t="str">
        <f aca="true" t="shared" si="1" ref="E11:E37">IF(WEEKDAY(D11)=1,"S",IF(WEEKDAY(D11)=2,"M",IF(WEEKDAY(D11)=3,"T",IF(WEEKDAY(D11)=4,"W",IF(WEEKDAY(D11)=5,"T",IF(WEEKDAY(D11)=6,"F",IF(WEEKDAY(D11)=7,"S")))))))</f>
        <v>S</v>
      </c>
      <c r="F11" s="18"/>
      <c r="G11" s="17">
        <f>G10+1</f>
        <v>42064</v>
      </c>
      <c r="H11" s="29" t="str">
        <f aca="true" t="shared" si="2" ref="H11:H40">IF(WEEKDAY(G11)=1,"S",IF(WEEKDAY(G11)=2,"M",IF(WEEKDAY(G11)=3,"T",IF(WEEKDAY(G11)=4,"W",IF(WEEKDAY(G11)=5,"T",IF(WEEKDAY(G11)=6,"F",IF(WEEKDAY(G11)=7,"S")))))))</f>
        <v>S</v>
      </c>
      <c r="I11" s="19"/>
      <c r="J11" s="11"/>
      <c r="K11" s="17">
        <f>K10+1</f>
        <v>42095</v>
      </c>
      <c r="L11" s="29" t="str">
        <f aca="true" t="shared" si="3" ref="L11:L39">IF(WEEKDAY(K11)=1,"S",IF(WEEKDAY(K11)=2,"M",IF(WEEKDAY(K11)=3,"T",IF(WEEKDAY(K11)=4,"W",IF(WEEKDAY(K11)=5,"T",IF(WEEKDAY(K11)=6,"F",IF(WEEKDAY(K11)=7,"S")))))))</f>
        <v>T</v>
      </c>
      <c r="M11" s="19"/>
      <c r="N11" s="17">
        <f>N10+1</f>
        <v>42125</v>
      </c>
      <c r="O11" s="29" t="str">
        <f aca="true" t="shared" si="4" ref="O11:O40">IF(WEEKDAY(N11)=1,"S",IF(WEEKDAY(N11)=2,"M",IF(WEEKDAY(N11)=3,"T",IF(WEEKDAY(N11)=4,"W",IF(WEEKDAY(N11)=5,"T",IF(WEEKDAY(N11)=6,"F",IF(WEEKDAY(N11)=7,"S")))))))</f>
        <v>T</v>
      </c>
      <c r="P11" s="18"/>
      <c r="Q11" s="17">
        <f>Q10+1</f>
        <v>42156</v>
      </c>
      <c r="R11" s="29" t="str">
        <f aca="true" t="shared" si="5" ref="R11:R39">IF(WEEKDAY(Q11)=1,"S",IF(WEEKDAY(Q11)=2,"M",IF(WEEKDAY(Q11)=3,"T",IF(WEEKDAY(Q11)=4,"W",IF(WEEKDAY(Q11)=5,"T",IF(WEEKDAY(Q11)=6,"F",IF(WEEKDAY(Q11)=7,"S")))))))</f>
        <v>S</v>
      </c>
      <c r="S11" s="18"/>
      <c r="T11" s="12"/>
      <c r="U11" s="17">
        <f>U10+1</f>
        <v>42186</v>
      </c>
      <c r="V11" s="29" t="str">
        <f aca="true" t="shared" si="6" ref="V11:V40">IF(WEEKDAY(U11)=1,"S",IF(WEEKDAY(U11)=2,"M",IF(WEEKDAY(U11)=3,"T",IF(WEEKDAY(U11)=4,"W",IF(WEEKDAY(U11)=5,"T",IF(WEEKDAY(U11)=6,"F",IF(WEEKDAY(U11)=7,"S")))))))</f>
        <v>T</v>
      </c>
      <c r="W11" s="18"/>
      <c r="X11" s="17">
        <f>X10+1</f>
        <v>42217</v>
      </c>
      <c r="Y11" s="29" t="str">
        <f aca="true" t="shared" si="7" ref="Y11:Y40">IF(WEEKDAY(X11)=1,"S",IF(WEEKDAY(X11)=2,"M",IF(WEEKDAY(X11)=3,"T",IF(WEEKDAY(X11)=4,"W",IF(WEEKDAY(X11)=5,"T",IF(WEEKDAY(X11)=6,"F",IF(WEEKDAY(X11)=7,"S")))))))</f>
        <v>F</v>
      </c>
      <c r="Z11" s="18"/>
      <c r="AA11" s="17">
        <f>AA10+1</f>
        <v>42248</v>
      </c>
      <c r="AB11" s="29" t="str">
        <f aca="true" t="shared" si="8" ref="AB11:AB39">IF(WEEKDAY(AA11)=1,"S",IF(WEEKDAY(AA11)=2,"M",IF(WEEKDAY(AA11)=3,"T",IF(WEEKDAY(AA11)=4,"W",IF(WEEKDAY(AA11)=5,"T",IF(WEEKDAY(AA11)=6,"F",IF(WEEKDAY(AA11)=7,"S")))))))</f>
        <v>M</v>
      </c>
      <c r="AC11" s="49"/>
      <c r="AD11" s="12"/>
      <c r="AE11" s="15">
        <f>AE10+1</f>
        <v>42278</v>
      </c>
      <c r="AF11" s="29" t="str">
        <f aca="true" t="shared" si="9" ref="AF11:AF40">IF(WEEKDAY(AE11)=1,"S",IF(WEEKDAY(AE11)=2,"M",IF(WEEKDAY(AE11)=3,"T",IF(WEEKDAY(AE11)=4,"W",IF(WEEKDAY(AE11)=5,"T",IF(WEEKDAY(AE11)=6,"F",IF(WEEKDAY(AE11)=7,"S")))))))</f>
        <v>W</v>
      </c>
      <c r="AG11" s="18"/>
      <c r="AH11" s="15">
        <f>AH10+1</f>
        <v>42309</v>
      </c>
      <c r="AI11" s="29" t="str">
        <f aca="true" t="shared" si="10" ref="AI11:AI39">IF(WEEKDAY(AH11)=1,"S",IF(WEEKDAY(AH11)=2,"M",IF(WEEKDAY(AH11)=3,"T",IF(WEEKDAY(AH11)=4,"W",IF(WEEKDAY(AH11)=5,"T",IF(WEEKDAY(AH11)=6,"F",IF(WEEKDAY(AH11)=7,"S")))))))</f>
        <v>S</v>
      </c>
      <c r="AJ11" s="18"/>
      <c r="AK11" s="15">
        <f>AK10+1</f>
        <v>42339</v>
      </c>
      <c r="AL11" s="29" t="str">
        <f aca="true" t="shared" si="11" ref="AL11:AL40">IF(WEEKDAY(AK11)=1,"S",IF(WEEKDAY(AK11)=2,"M",IF(WEEKDAY(AK11)=3,"T",IF(WEEKDAY(AK11)=4,"W",IF(WEEKDAY(AK11)=5,"T",IF(WEEKDAY(AK11)=6,"F",IF(WEEKDAY(AK11)=7,"S")))))))</f>
        <v>M</v>
      </c>
      <c r="AM11" s="18"/>
    </row>
    <row r="12" spans="1:39" ht="11.25">
      <c r="A12" s="17">
        <f aca="true" t="shared" si="12" ref="A12:A40">A11+1</f>
        <v>42006</v>
      </c>
      <c r="B12" s="29" t="str">
        <f t="shared" si="0"/>
        <v>T</v>
      </c>
      <c r="C12" s="18"/>
      <c r="D12" s="17">
        <f aca="true" t="shared" si="13" ref="D12:D37">D11+1</f>
        <v>42037</v>
      </c>
      <c r="E12" s="29" t="str">
        <f t="shared" si="1"/>
        <v>S</v>
      </c>
      <c r="F12" s="19"/>
      <c r="G12" s="17">
        <f aca="true" t="shared" si="14" ref="G12:G40">G11+1</f>
        <v>42065</v>
      </c>
      <c r="H12" s="29" t="str">
        <f t="shared" si="2"/>
        <v>S</v>
      </c>
      <c r="I12" s="18"/>
      <c r="J12" s="11"/>
      <c r="K12" s="17">
        <f aca="true" t="shared" si="15" ref="K12:K39">K11+1</f>
        <v>42096</v>
      </c>
      <c r="L12" s="29" t="str">
        <f t="shared" si="3"/>
        <v>W</v>
      </c>
      <c r="M12" s="18"/>
      <c r="N12" s="17">
        <f aca="true" t="shared" si="16" ref="N12:N39">N11+1</f>
        <v>42126</v>
      </c>
      <c r="O12" s="29" t="str">
        <f t="shared" si="4"/>
        <v>F</v>
      </c>
      <c r="P12" s="18"/>
      <c r="Q12" s="17">
        <f aca="true" t="shared" si="17" ref="Q12:Q39">Q11+1</f>
        <v>42157</v>
      </c>
      <c r="R12" s="29" t="str">
        <f t="shared" si="5"/>
        <v>M</v>
      </c>
      <c r="S12" s="18"/>
      <c r="T12" s="12"/>
      <c r="U12" s="17">
        <f aca="true" t="shared" si="18" ref="U12:U40">U11+1</f>
        <v>42187</v>
      </c>
      <c r="V12" s="29" t="str">
        <f t="shared" si="6"/>
        <v>W</v>
      </c>
      <c r="W12" s="19"/>
      <c r="X12" s="17">
        <f aca="true" t="shared" si="19" ref="X12:X40">X11+1</f>
        <v>42218</v>
      </c>
      <c r="Y12" s="29" t="str">
        <f t="shared" si="7"/>
        <v>S</v>
      </c>
      <c r="Z12" s="18"/>
      <c r="AA12" s="17">
        <f aca="true" t="shared" si="20" ref="AA12:AA39">AA11+1</f>
        <v>42249</v>
      </c>
      <c r="AB12" s="29" t="str">
        <f t="shared" si="8"/>
        <v>T</v>
      </c>
      <c r="AC12" s="61"/>
      <c r="AD12" s="12"/>
      <c r="AE12" s="15">
        <f aca="true" t="shared" si="21" ref="AE12:AE40">AE11+1</f>
        <v>42279</v>
      </c>
      <c r="AF12" s="29" t="str">
        <f t="shared" si="9"/>
        <v>T</v>
      </c>
      <c r="AG12" s="18"/>
      <c r="AH12" s="15">
        <f aca="true" t="shared" si="22" ref="AH12:AH39">AH11+1</f>
        <v>42310</v>
      </c>
      <c r="AI12" s="29" t="str">
        <f t="shared" si="10"/>
        <v>S</v>
      </c>
      <c r="AJ12" s="44"/>
      <c r="AK12" s="15">
        <f aca="true" t="shared" si="23" ref="AK12:AK40">AK11+1</f>
        <v>42340</v>
      </c>
      <c r="AL12" s="29" t="str">
        <f t="shared" si="11"/>
        <v>T</v>
      </c>
      <c r="AM12" s="44"/>
    </row>
    <row r="13" spans="1:39" ht="11.25">
      <c r="A13" s="17">
        <f t="shared" si="12"/>
        <v>42007</v>
      </c>
      <c r="B13" s="29" t="str">
        <f t="shared" si="0"/>
        <v>F</v>
      </c>
      <c r="C13" s="18"/>
      <c r="D13" s="17">
        <f t="shared" si="13"/>
        <v>42038</v>
      </c>
      <c r="E13" s="29" t="str">
        <f t="shared" si="1"/>
        <v>M</v>
      </c>
      <c r="F13" s="18"/>
      <c r="G13" s="17">
        <f t="shared" si="14"/>
        <v>42066</v>
      </c>
      <c r="H13" s="29" t="str">
        <f t="shared" si="2"/>
        <v>M</v>
      </c>
      <c r="I13" s="18"/>
      <c r="J13" s="11"/>
      <c r="K13" s="17">
        <f t="shared" si="15"/>
        <v>42097</v>
      </c>
      <c r="L13" s="29" t="str">
        <f t="shared" si="3"/>
        <v>T</v>
      </c>
      <c r="M13" s="19"/>
      <c r="N13" s="17">
        <f t="shared" si="16"/>
        <v>42127</v>
      </c>
      <c r="O13" s="29" t="str">
        <f t="shared" si="4"/>
        <v>S</v>
      </c>
      <c r="P13" s="18"/>
      <c r="Q13" s="17">
        <f t="shared" si="17"/>
        <v>42158</v>
      </c>
      <c r="R13" s="29" t="str">
        <f t="shared" si="5"/>
        <v>T</v>
      </c>
      <c r="S13" s="18"/>
      <c r="T13" s="12"/>
      <c r="U13" s="17">
        <f t="shared" si="18"/>
        <v>42188</v>
      </c>
      <c r="V13" s="29" t="str">
        <f t="shared" si="6"/>
        <v>T</v>
      </c>
      <c r="W13" s="49"/>
      <c r="X13" s="17">
        <f t="shared" si="19"/>
        <v>42219</v>
      </c>
      <c r="Y13" s="29" t="str">
        <f t="shared" si="7"/>
        <v>S</v>
      </c>
      <c r="Z13" s="18"/>
      <c r="AA13" s="17">
        <f t="shared" si="20"/>
        <v>42250</v>
      </c>
      <c r="AB13" s="29" t="str">
        <f t="shared" si="8"/>
        <v>W</v>
      </c>
      <c r="AC13" s="61"/>
      <c r="AD13" s="12"/>
      <c r="AE13" s="15">
        <f t="shared" si="21"/>
        <v>42280</v>
      </c>
      <c r="AF13" s="29" t="str">
        <f t="shared" si="9"/>
        <v>F</v>
      </c>
      <c r="AG13" s="18"/>
      <c r="AH13" s="15">
        <f t="shared" si="22"/>
        <v>42311</v>
      </c>
      <c r="AI13" s="29" t="str">
        <f t="shared" si="10"/>
        <v>M</v>
      </c>
      <c r="AJ13" s="60"/>
      <c r="AK13" s="15">
        <f t="shared" si="23"/>
        <v>42341</v>
      </c>
      <c r="AL13" s="29" t="str">
        <f t="shared" si="11"/>
        <v>W</v>
      </c>
      <c r="AM13" s="48"/>
    </row>
    <row r="14" spans="1:39" ht="11.25">
      <c r="A14" s="17">
        <f t="shared" si="12"/>
        <v>42008</v>
      </c>
      <c r="B14" s="29" t="str">
        <f t="shared" si="0"/>
        <v>S</v>
      </c>
      <c r="C14" s="18"/>
      <c r="D14" s="17">
        <f t="shared" si="13"/>
        <v>42039</v>
      </c>
      <c r="E14" s="29" t="str">
        <f t="shared" si="1"/>
        <v>T</v>
      </c>
      <c r="F14" s="18"/>
      <c r="G14" s="17">
        <f t="shared" si="14"/>
        <v>42067</v>
      </c>
      <c r="H14" s="29" t="str">
        <f t="shared" si="2"/>
        <v>T</v>
      </c>
      <c r="I14" s="18"/>
      <c r="J14" s="11"/>
      <c r="K14" s="17">
        <f t="shared" si="15"/>
        <v>42098</v>
      </c>
      <c r="L14" s="29" t="str">
        <f t="shared" si="3"/>
        <v>F</v>
      </c>
      <c r="M14" s="19"/>
      <c r="N14" s="17">
        <f t="shared" si="16"/>
        <v>42128</v>
      </c>
      <c r="O14" s="29" t="str">
        <f t="shared" si="4"/>
        <v>S</v>
      </c>
      <c r="P14" s="18"/>
      <c r="Q14" s="17">
        <f t="shared" si="17"/>
        <v>42159</v>
      </c>
      <c r="R14" s="29" t="str">
        <f t="shared" si="5"/>
        <v>W</v>
      </c>
      <c r="S14" s="18"/>
      <c r="T14" s="12"/>
      <c r="U14" s="17">
        <f t="shared" si="18"/>
        <v>42189</v>
      </c>
      <c r="V14" s="29" t="str">
        <f t="shared" si="6"/>
        <v>F</v>
      </c>
      <c r="W14" s="61"/>
      <c r="X14" s="17">
        <f t="shared" si="19"/>
        <v>42220</v>
      </c>
      <c r="Y14" s="29" t="str">
        <f t="shared" si="7"/>
        <v>M</v>
      </c>
      <c r="Z14" s="18"/>
      <c r="AA14" s="17">
        <f t="shared" si="20"/>
        <v>42251</v>
      </c>
      <c r="AB14" s="29" t="str">
        <f t="shared" si="8"/>
        <v>T</v>
      </c>
      <c r="AC14" s="60"/>
      <c r="AD14" s="12"/>
      <c r="AE14" s="15">
        <f t="shared" si="21"/>
        <v>42281</v>
      </c>
      <c r="AF14" s="29" t="str">
        <f t="shared" si="9"/>
        <v>S</v>
      </c>
      <c r="AG14" s="49"/>
      <c r="AH14" s="15">
        <f t="shared" si="22"/>
        <v>42312</v>
      </c>
      <c r="AI14" s="29" t="str">
        <f t="shared" si="10"/>
        <v>T</v>
      </c>
      <c r="AJ14" s="48"/>
      <c r="AK14" s="15">
        <f t="shared" si="23"/>
        <v>42342</v>
      </c>
      <c r="AL14" s="29" t="str">
        <f t="shared" si="11"/>
        <v>T</v>
      </c>
      <c r="AM14" s="18"/>
    </row>
    <row r="15" spans="1:39" ht="11.25">
      <c r="A15" s="17">
        <f t="shared" si="12"/>
        <v>42009</v>
      </c>
      <c r="B15" s="29" t="str">
        <f t="shared" si="0"/>
        <v>S</v>
      </c>
      <c r="C15" s="18"/>
      <c r="D15" s="17">
        <f t="shared" si="13"/>
        <v>42040</v>
      </c>
      <c r="E15" s="29" t="str">
        <f t="shared" si="1"/>
        <v>W</v>
      </c>
      <c r="F15" s="18"/>
      <c r="G15" s="17">
        <f t="shared" si="14"/>
        <v>42068</v>
      </c>
      <c r="H15" s="29" t="str">
        <f t="shared" si="2"/>
        <v>W</v>
      </c>
      <c r="I15" s="18"/>
      <c r="J15" s="11"/>
      <c r="K15" s="17">
        <f t="shared" si="15"/>
        <v>42099</v>
      </c>
      <c r="L15" s="29" t="str">
        <f t="shared" si="3"/>
        <v>S</v>
      </c>
      <c r="M15" s="19"/>
      <c r="N15" s="17">
        <f t="shared" si="16"/>
        <v>42129</v>
      </c>
      <c r="O15" s="29" t="str">
        <f t="shared" si="4"/>
        <v>M</v>
      </c>
      <c r="P15" s="18"/>
      <c r="Q15" s="17">
        <f t="shared" si="17"/>
        <v>42160</v>
      </c>
      <c r="R15" s="29" t="str">
        <f t="shared" si="5"/>
        <v>T</v>
      </c>
      <c r="S15" s="18"/>
      <c r="T15" s="12"/>
      <c r="U15" s="17">
        <f t="shared" si="18"/>
        <v>42190</v>
      </c>
      <c r="V15" s="29" t="str">
        <f t="shared" si="6"/>
        <v>S</v>
      </c>
      <c r="W15" s="61"/>
      <c r="X15" s="17">
        <f t="shared" si="19"/>
        <v>42221</v>
      </c>
      <c r="Y15" s="29" t="str">
        <f t="shared" si="7"/>
        <v>T</v>
      </c>
      <c r="Z15" s="18"/>
      <c r="AA15" s="17">
        <f t="shared" si="20"/>
        <v>42252</v>
      </c>
      <c r="AB15" s="29" t="str">
        <f t="shared" si="8"/>
        <v>F</v>
      </c>
      <c r="AC15" s="48"/>
      <c r="AD15" s="12"/>
      <c r="AE15" s="15">
        <f t="shared" si="21"/>
        <v>42282</v>
      </c>
      <c r="AF15" s="29" t="str">
        <f t="shared" si="9"/>
        <v>S</v>
      </c>
      <c r="AG15" s="50"/>
      <c r="AH15" s="15">
        <f t="shared" si="22"/>
        <v>42313</v>
      </c>
      <c r="AI15" s="29" t="str">
        <f t="shared" si="10"/>
        <v>W</v>
      </c>
      <c r="AJ15" s="18"/>
      <c r="AK15" s="15">
        <f t="shared" si="23"/>
        <v>42343</v>
      </c>
      <c r="AL15" s="29" t="str">
        <f t="shared" si="11"/>
        <v>F</v>
      </c>
      <c r="AM15" s="18"/>
    </row>
    <row r="16" spans="1:39" ht="12">
      <c r="A16" s="17">
        <f t="shared" si="12"/>
        <v>42010</v>
      </c>
      <c r="B16" s="29" t="str">
        <f t="shared" si="0"/>
        <v>M</v>
      </c>
      <c r="C16" s="18"/>
      <c r="D16" s="17">
        <f t="shared" si="13"/>
        <v>42041</v>
      </c>
      <c r="E16" s="29" t="str">
        <f t="shared" si="1"/>
        <v>T</v>
      </c>
      <c r="F16" s="18"/>
      <c r="G16" s="17">
        <f t="shared" si="14"/>
        <v>42069</v>
      </c>
      <c r="H16" s="29" t="str">
        <f t="shared" si="2"/>
        <v>T</v>
      </c>
      <c r="I16" s="18"/>
      <c r="J16" s="11"/>
      <c r="K16" s="17">
        <f t="shared" si="15"/>
        <v>42100</v>
      </c>
      <c r="L16" s="29" t="str">
        <f t="shared" si="3"/>
        <v>S</v>
      </c>
      <c r="M16" s="19"/>
      <c r="N16" s="17">
        <f t="shared" si="16"/>
        <v>42130</v>
      </c>
      <c r="O16" s="29" t="str">
        <f t="shared" si="4"/>
        <v>T</v>
      </c>
      <c r="P16" s="18"/>
      <c r="Q16" s="17">
        <f t="shared" si="17"/>
        <v>42161</v>
      </c>
      <c r="R16" s="29" t="str">
        <f t="shared" si="5"/>
        <v>F</v>
      </c>
      <c r="S16" s="18"/>
      <c r="T16" s="12"/>
      <c r="U16" s="17">
        <f t="shared" si="18"/>
        <v>42191</v>
      </c>
      <c r="V16" s="29" t="str">
        <f t="shared" si="6"/>
        <v>S</v>
      </c>
      <c r="W16" s="50"/>
      <c r="X16" s="17">
        <f t="shared" si="19"/>
        <v>42222</v>
      </c>
      <c r="Y16" s="29" t="str">
        <f t="shared" si="7"/>
        <v>W</v>
      </c>
      <c r="Z16" s="18"/>
      <c r="AA16" s="17">
        <f t="shared" si="20"/>
        <v>42253</v>
      </c>
      <c r="AB16" s="29" t="str">
        <f t="shared" si="8"/>
        <v>S</v>
      </c>
      <c r="AC16" s="19"/>
      <c r="AD16" s="11"/>
      <c r="AE16" s="15">
        <f t="shared" si="21"/>
        <v>42283</v>
      </c>
      <c r="AF16" s="29" t="str">
        <f t="shared" si="9"/>
        <v>M</v>
      </c>
      <c r="AG16" s="18"/>
      <c r="AH16" s="15">
        <f t="shared" si="22"/>
        <v>42314</v>
      </c>
      <c r="AI16" s="29" t="str">
        <f t="shared" si="10"/>
        <v>T</v>
      </c>
      <c r="AJ16" s="18"/>
      <c r="AK16" s="15">
        <f t="shared" si="23"/>
        <v>42344</v>
      </c>
      <c r="AL16" s="29" t="str">
        <f t="shared" si="11"/>
        <v>S</v>
      </c>
      <c r="AM16" s="44"/>
    </row>
    <row r="17" spans="1:39" ht="12">
      <c r="A17" s="17">
        <f t="shared" si="12"/>
        <v>42011</v>
      </c>
      <c r="B17" s="29" t="str">
        <f t="shared" si="0"/>
        <v>T</v>
      </c>
      <c r="C17" s="18"/>
      <c r="D17" s="17">
        <f t="shared" si="13"/>
        <v>42042</v>
      </c>
      <c r="E17" s="29" t="str">
        <f t="shared" si="1"/>
        <v>F</v>
      </c>
      <c r="F17" s="18"/>
      <c r="G17" s="17">
        <f t="shared" si="14"/>
        <v>42070</v>
      </c>
      <c r="H17" s="29" t="str">
        <f t="shared" si="2"/>
        <v>F</v>
      </c>
      <c r="I17" s="18"/>
      <c r="J17" s="11"/>
      <c r="K17" s="17">
        <f t="shared" si="15"/>
        <v>42101</v>
      </c>
      <c r="L17" s="29" t="str">
        <f t="shared" si="3"/>
        <v>M</v>
      </c>
      <c r="M17" s="19"/>
      <c r="N17" s="17">
        <f t="shared" si="16"/>
        <v>42131</v>
      </c>
      <c r="O17" s="29" t="str">
        <f t="shared" si="4"/>
        <v>W</v>
      </c>
      <c r="P17" s="18"/>
      <c r="Q17" s="17">
        <f t="shared" si="17"/>
        <v>42162</v>
      </c>
      <c r="R17" s="29" t="str">
        <f t="shared" si="5"/>
        <v>S</v>
      </c>
      <c r="S17" s="18"/>
      <c r="T17" s="12"/>
      <c r="U17" s="17">
        <f t="shared" si="18"/>
        <v>42192</v>
      </c>
      <c r="V17" s="29" t="str">
        <f t="shared" si="6"/>
        <v>M</v>
      </c>
      <c r="W17" s="18"/>
      <c r="X17" s="17">
        <f t="shared" si="19"/>
        <v>42223</v>
      </c>
      <c r="Y17" s="29" t="str">
        <f t="shared" si="7"/>
        <v>T</v>
      </c>
      <c r="Z17" s="18"/>
      <c r="AA17" s="17">
        <f t="shared" si="20"/>
        <v>42254</v>
      </c>
      <c r="AB17" s="29" t="str">
        <f t="shared" si="8"/>
        <v>S</v>
      </c>
      <c r="AC17" s="18"/>
      <c r="AD17" s="12"/>
      <c r="AE17" s="15">
        <f t="shared" si="21"/>
        <v>42284</v>
      </c>
      <c r="AF17" s="29" t="str">
        <f t="shared" si="9"/>
        <v>T</v>
      </c>
      <c r="AG17" s="18"/>
      <c r="AH17" s="15">
        <f t="shared" si="22"/>
        <v>42315</v>
      </c>
      <c r="AI17" s="29" t="str">
        <f t="shared" si="10"/>
        <v>F</v>
      </c>
      <c r="AJ17" s="19"/>
      <c r="AK17" s="15">
        <f t="shared" si="23"/>
        <v>42345</v>
      </c>
      <c r="AL17" s="29" t="str">
        <f t="shared" si="11"/>
        <v>S</v>
      </c>
      <c r="AM17" s="48"/>
    </row>
    <row r="18" spans="1:39" ht="12">
      <c r="A18" s="17">
        <f t="shared" si="12"/>
        <v>42012</v>
      </c>
      <c r="B18" s="29" t="str">
        <f t="shared" si="0"/>
        <v>W</v>
      </c>
      <c r="C18" s="18"/>
      <c r="D18" s="17">
        <f t="shared" si="13"/>
        <v>42043</v>
      </c>
      <c r="E18" s="29" t="str">
        <f t="shared" si="1"/>
        <v>S</v>
      </c>
      <c r="F18" s="18"/>
      <c r="G18" s="17">
        <f t="shared" si="14"/>
        <v>42071</v>
      </c>
      <c r="H18" s="29" t="str">
        <f t="shared" si="2"/>
        <v>S</v>
      </c>
      <c r="I18" s="18"/>
      <c r="J18" s="11"/>
      <c r="K18" s="17">
        <f t="shared" si="15"/>
        <v>42102</v>
      </c>
      <c r="L18" s="29" t="str">
        <f t="shared" si="3"/>
        <v>T</v>
      </c>
      <c r="M18" s="19"/>
      <c r="N18" s="17">
        <f t="shared" si="16"/>
        <v>42132</v>
      </c>
      <c r="O18" s="29" t="str">
        <f t="shared" si="4"/>
        <v>T</v>
      </c>
      <c r="P18" s="18"/>
      <c r="Q18" s="17">
        <f t="shared" si="17"/>
        <v>42163</v>
      </c>
      <c r="R18" s="29" t="str">
        <f t="shared" si="5"/>
        <v>S</v>
      </c>
      <c r="S18" s="18"/>
      <c r="T18" s="12"/>
      <c r="U18" s="17">
        <f t="shared" si="18"/>
        <v>42193</v>
      </c>
      <c r="V18" s="29" t="str">
        <f t="shared" si="6"/>
        <v>T</v>
      </c>
      <c r="W18" s="19"/>
      <c r="X18" s="17">
        <f t="shared" si="19"/>
        <v>42224</v>
      </c>
      <c r="Y18" s="29" t="str">
        <f t="shared" si="7"/>
        <v>F</v>
      </c>
      <c r="Z18" s="18"/>
      <c r="AA18" s="17">
        <f t="shared" si="20"/>
        <v>42255</v>
      </c>
      <c r="AB18" s="29" t="str">
        <f t="shared" si="8"/>
        <v>M</v>
      </c>
      <c r="AC18" s="18"/>
      <c r="AD18" s="12"/>
      <c r="AE18" s="15">
        <f t="shared" si="21"/>
        <v>42285</v>
      </c>
      <c r="AF18" s="29" t="str">
        <f t="shared" si="9"/>
        <v>W</v>
      </c>
      <c r="AG18" s="18"/>
      <c r="AH18" s="15">
        <f t="shared" si="22"/>
        <v>42316</v>
      </c>
      <c r="AI18" s="29" t="str">
        <f t="shared" si="10"/>
        <v>S</v>
      </c>
      <c r="AJ18" s="44"/>
      <c r="AK18" s="15">
        <f t="shared" si="23"/>
        <v>42346</v>
      </c>
      <c r="AL18" s="29" t="str">
        <f t="shared" si="11"/>
        <v>M</v>
      </c>
      <c r="AM18" s="18"/>
    </row>
    <row r="19" spans="1:39" ht="12">
      <c r="A19" s="17">
        <f t="shared" si="12"/>
        <v>42013</v>
      </c>
      <c r="B19" s="29" t="str">
        <f t="shared" si="0"/>
        <v>T</v>
      </c>
      <c r="C19" s="18"/>
      <c r="D19" s="17">
        <f t="shared" si="13"/>
        <v>42044</v>
      </c>
      <c r="E19" s="29" t="str">
        <f t="shared" si="1"/>
        <v>S</v>
      </c>
      <c r="F19" s="18"/>
      <c r="G19" s="17">
        <f t="shared" si="14"/>
        <v>42072</v>
      </c>
      <c r="H19" s="29" t="str">
        <f t="shared" si="2"/>
        <v>S</v>
      </c>
      <c r="I19" s="18"/>
      <c r="J19" s="11"/>
      <c r="K19" s="17">
        <f t="shared" si="15"/>
        <v>42103</v>
      </c>
      <c r="L19" s="29" t="str">
        <f t="shared" si="3"/>
        <v>W</v>
      </c>
      <c r="M19" s="19"/>
      <c r="N19" s="17">
        <f t="shared" si="16"/>
        <v>42133</v>
      </c>
      <c r="O19" s="29" t="str">
        <f t="shared" si="4"/>
        <v>F</v>
      </c>
      <c r="P19" s="18"/>
      <c r="Q19" s="17">
        <f t="shared" si="17"/>
        <v>42164</v>
      </c>
      <c r="R19" s="29" t="str">
        <f t="shared" si="5"/>
        <v>M</v>
      </c>
      <c r="S19" s="19"/>
      <c r="T19" s="11"/>
      <c r="U19" s="17">
        <f t="shared" si="18"/>
        <v>42194</v>
      </c>
      <c r="V19" s="29" t="str">
        <f t="shared" si="6"/>
        <v>W</v>
      </c>
      <c r="W19" s="19"/>
      <c r="X19" s="17">
        <f t="shared" si="19"/>
        <v>42225</v>
      </c>
      <c r="Y19" s="29" t="str">
        <f t="shared" si="7"/>
        <v>S</v>
      </c>
      <c r="Z19" s="18"/>
      <c r="AA19" s="17">
        <f t="shared" si="20"/>
        <v>42256</v>
      </c>
      <c r="AB19" s="29" t="str">
        <f t="shared" si="8"/>
        <v>T</v>
      </c>
      <c r="AC19" s="44"/>
      <c r="AD19" s="12"/>
      <c r="AE19" s="15">
        <f t="shared" si="21"/>
        <v>42286</v>
      </c>
      <c r="AF19" s="29" t="str">
        <f t="shared" si="9"/>
        <v>T</v>
      </c>
      <c r="AG19" s="49"/>
      <c r="AH19" s="15">
        <f t="shared" si="22"/>
        <v>42317</v>
      </c>
      <c r="AI19" s="29" t="str">
        <f t="shared" si="10"/>
        <v>S</v>
      </c>
      <c r="AJ19" s="48"/>
      <c r="AK19" s="15">
        <f t="shared" si="23"/>
        <v>42347</v>
      </c>
      <c r="AL19" s="29" t="str">
        <f t="shared" si="11"/>
        <v>T</v>
      </c>
      <c r="AM19" s="18"/>
    </row>
    <row r="20" spans="1:39" ht="12">
      <c r="A20" s="17">
        <f t="shared" si="12"/>
        <v>42014</v>
      </c>
      <c r="B20" s="29" t="str">
        <f t="shared" si="0"/>
        <v>F</v>
      </c>
      <c r="C20" s="18"/>
      <c r="D20" s="17">
        <f t="shared" si="13"/>
        <v>42045</v>
      </c>
      <c r="E20" s="29" t="str">
        <f t="shared" si="1"/>
        <v>M</v>
      </c>
      <c r="F20" s="19"/>
      <c r="G20" s="17">
        <f t="shared" si="14"/>
        <v>42073</v>
      </c>
      <c r="H20" s="29" t="str">
        <f t="shared" si="2"/>
        <v>M</v>
      </c>
      <c r="I20" s="18"/>
      <c r="J20" s="11"/>
      <c r="K20" s="17">
        <f t="shared" si="15"/>
        <v>42104</v>
      </c>
      <c r="L20" s="29" t="str">
        <f t="shared" si="3"/>
        <v>T</v>
      </c>
      <c r="M20" s="19"/>
      <c r="N20" s="17">
        <f t="shared" si="16"/>
        <v>42134</v>
      </c>
      <c r="O20" s="29" t="str">
        <f t="shared" si="4"/>
        <v>S</v>
      </c>
      <c r="P20" s="18"/>
      <c r="Q20" s="17">
        <f t="shared" si="17"/>
        <v>42165</v>
      </c>
      <c r="R20" s="29" t="str">
        <f t="shared" si="5"/>
        <v>T</v>
      </c>
      <c r="S20" s="19"/>
      <c r="T20" s="11"/>
      <c r="U20" s="17">
        <f t="shared" si="18"/>
        <v>42195</v>
      </c>
      <c r="V20" s="29" t="str">
        <f t="shared" si="6"/>
        <v>T</v>
      </c>
      <c r="W20" s="19"/>
      <c r="X20" s="17">
        <f t="shared" si="19"/>
        <v>42226</v>
      </c>
      <c r="Y20" s="29" t="str">
        <f t="shared" si="7"/>
        <v>S</v>
      </c>
      <c r="Z20" s="19"/>
      <c r="AA20" s="17">
        <f t="shared" si="20"/>
        <v>42257</v>
      </c>
      <c r="AB20" s="29" t="str">
        <f t="shared" si="8"/>
        <v>W</v>
      </c>
      <c r="AC20" s="48"/>
      <c r="AD20" s="12"/>
      <c r="AE20" s="15">
        <f t="shared" si="21"/>
        <v>42287</v>
      </c>
      <c r="AF20" s="29" t="str">
        <f t="shared" si="9"/>
        <v>F</v>
      </c>
      <c r="AG20" s="61"/>
      <c r="AH20" s="15">
        <f t="shared" si="22"/>
        <v>42318</v>
      </c>
      <c r="AI20" s="29" t="str">
        <f t="shared" si="10"/>
        <v>M</v>
      </c>
      <c r="AJ20" s="18"/>
      <c r="AK20" s="15">
        <f t="shared" si="23"/>
        <v>42348</v>
      </c>
      <c r="AL20" s="29" t="str">
        <f t="shared" si="11"/>
        <v>W</v>
      </c>
      <c r="AM20" s="18"/>
    </row>
    <row r="21" spans="1:39" ht="12">
      <c r="A21" s="17">
        <f t="shared" si="12"/>
        <v>42015</v>
      </c>
      <c r="B21" s="29" t="str">
        <f t="shared" si="0"/>
        <v>S</v>
      </c>
      <c r="C21" s="18"/>
      <c r="D21" s="17">
        <f t="shared" si="13"/>
        <v>42046</v>
      </c>
      <c r="E21" s="29" t="str">
        <f t="shared" si="1"/>
        <v>T</v>
      </c>
      <c r="F21" s="18"/>
      <c r="G21" s="17">
        <f t="shared" si="14"/>
        <v>42074</v>
      </c>
      <c r="H21" s="29" t="str">
        <f t="shared" si="2"/>
        <v>T</v>
      </c>
      <c r="I21" s="18"/>
      <c r="J21" s="11"/>
      <c r="K21" s="17">
        <f t="shared" si="15"/>
        <v>42105</v>
      </c>
      <c r="L21" s="29" t="str">
        <f t="shared" si="3"/>
        <v>F</v>
      </c>
      <c r="M21" s="19"/>
      <c r="N21" s="17">
        <f t="shared" si="16"/>
        <v>42135</v>
      </c>
      <c r="O21" s="29" t="str">
        <f t="shared" si="4"/>
        <v>S</v>
      </c>
      <c r="P21" s="18"/>
      <c r="Q21" s="17">
        <f t="shared" si="17"/>
        <v>42166</v>
      </c>
      <c r="R21" s="29" t="str">
        <f t="shared" si="5"/>
        <v>W</v>
      </c>
      <c r="S21" s="18"/>
      <c r="T21" s="12"/>
      <c r="U21" s="17">
        <f t="shared" si="18"/>
        <v>42196</v>
      </c>
      <c r="V21" s="29" t="str">
        <f t="shared" si="6"/>
        <v>F</v>
      </c>
      <c r="W21" s="19"/>
      <c r="X21" s="17">
        <f t="shared" si="19"/>
        <v>42227</v>
      </c>
      <c r="Y21" s="29" t="str">
        <f t="shared" si="7"/>
        <v>M</v>
      </c>
      <c r="Z21" s="18"/>
      <c r="AA21" s="17">
        <f t="shared" si="20"/>
        <v>42258</v>
      </c>
      <c r="AB21" s="29" t="str">
        <f t="shared" si="8"/>
        <v>T</v>
      </c>
      <c r="AC21" s="18"/>
      <c r="AD21" s="12"/>
      <c r="AE21" s="15">
        <f t="shared" si="21"/>
        <v>42288</v>
      </c>
      <c r="AF21" s="29" t="str">
        <f t="shared" si="9"/>
        <v>S</v>
      </c>
      <c r="AG21" s="61"/>
      <c r="AH21" s="15">
        <f t="shared" si="22"/>
        <v>42319</v>
      </c>
      <c r="AI21" s="29" t="str">
        <f t="shared" si="10"/>
        <v>T</v>
      </c>
      <c r="AJ21" s="18"/>
      <c r="AK21" s="15">
        <f t="shared" si="23"/>
        <v>42349</v>
      </c>
      <c r="AL21" s="29" t="str">
        <f t="shared" si="11"/>
        <v>T</v>
      </c>
      <c r="AM21" s="18"/>
    </row>
    <row r="22" spans="1:39" ht="12">
      <c r="A22" s="17">
        <f t="shared" si="12"/>
        <v>42016</v>
      </c>
      <c r="B22" s="29" t="str">
        <f t="shared" si="0"/>
        <v>S</v>
      </c>
      <c r="C22" s="18"/>
      <c r="D22" s="17">
        <f t="shared" si="13"/>
        <v>42047</v>
      </c>
      <c r="E22" s="29" t="str">
        <f t="shared" si="1"/>
        <v>W</v>
      </c>
      <c r="F22" s="18"/>
      <c r="G22" s="17">
        <f t="shared" si="14"/>
        <v>42075</v>
      </c>
      <c r="H22" s="29" t="str">
        <f t="shared" si="2"/>
        <v>W</v>
      </c>
      <c r="I22" s="18"/>
      <c r="J22" s="11"/>
      <c r="K22" s="17">
        <f t="shared" si="15"/>
        <v>42106</v>
      </c>
      <c r="L22" s="29" t="str">
        <f t="shared" si="3"/>
        <v>S</v>
      </c>
      <c r="M22" s="19"/>
      <c r="N22" s="17">
        <f t="shared" si="16"/>
        <v>42136</v>
      </c>
      <c r="O22" s="29" t="str">
        <f t="shared" si="4"/>
        <v>M</v>
      </c>
      <c r="P22" s="18"/>
      <c r="Q22" s="17">
        <f t="shared" si="17"/>
        <v>42167</v>
      </c>
      <c r="R22" s="29" t="str">
        <f t="shared" si="5"/>
        <v>T</v>
      </c>
      <c r="S22" s="18"/>
      <c r="T22" s="12"/>
      <c r="U22" s="17">
        <f t="shared" si="18"/>
        <v>42197</v>
      </c>
      <c r="V22" s="29" t="str">
        <f t="shared" si="6"/>
        <v>S</v>
      </c>
      <c r="W22" s="18"/>
      <c r="X22" s="17">
        <f t="shared" si="19"/>
        <v>42228</v>
      </c>
      <c r="Y22" s="29" t="str">
        <f t="shared" si="7"/>
        <v>T</v>
      </c>
      <c r="Z22" s="18"/>
      <c r="AA22" s="17">
        <f t="shared" si="20"/>
        <v>42259</v>
      </c>
      <c r="AB22" s="29" t="str">
        <f t="shared" si="8"/>
        <v>F</v>
      </c>
      <c r="AC22" s="18"/>
      <c r="AD22" s="12"/>
      <c r="AE22" s="15">
        <f t="shared" si="21"/>
        <v>42289</v>
      </c>
      <c r="AF22" s="29" t="str">
        <f t="shared" si="9"/>
        <v>S</v>
      </c>
      <c r="AG22" s="61"/>
      <c r="AH22" s="15">
        <f t="shared" si="22"/>
        <v>42320</v>
      </c>
      <c r="AI22" s="29" t="str">
        <f t="shared" si="10"/>
        <v>W</v>
      </c>
      <c r="AJ22" s="18"/>
      <c r="AK22" s="15">
        <f t="shared" si="23"/>
        <v>42350</v>
      </c>
      <c r="AL22" s="29" t="str">
        <f t="shared" si="11"/>
        <v>F</v>
      </c>
      <c r="AM22" s="18"/>
    </row>
    <row r="23" spans="1:39" ht="12">
      <c r="A23" s="17">
        <f t="shared" si="12"/>
        <v>42017</v>
      </c>
      <c r="B23" s="29" t="str">
        <f t="shared" si="0"/>
        <v>M</v>
      </c>
      <c r="C23" s="18"/>
      <c r="D23" s="17">
        <f t="shared" si="13"/>
        <v>42048</v>
      </c>
      <c r="E23" s="29" t="str">
        <f t="shared" si="1"/>
        <v>T</v>
      </c>
      <c r="F23" s="18"/>
      <c r="G23" s="17">
        <f t="shared" si="14"/>
        <v>42076</v>
      </c>
      <c r="H23" s="29" t="str">
        <f t="shared" si="2"/>
        <v>T</v>
      </c>
      <c r="I23" s="18"/>
      <c r="J23" s="11"/>
      <c r="K23" s="17">
        <f t="shared" si="15"/>
        <v>42107</v>
      </c>
      <c r="L23" s="29" t="str">
        <f t="shared" si="3"/>
        <v>S</v>
      </c>
      <c r="M23" s="18"/>
      <c r="N23" s="17">
        <f t="shared" si="16"/>
        <v>42137</v>
      </c>
      <c r="O23" s="29" t="str">
        <f t="shared" si="4"/>
        <v>T</v>
      </c>
      <c r="P23" s="18"/>
      <c r="Q23" s="17">
        <f t="shared" si="17"/>
        <v>42168</v>
      </c>
      <c r="R23" s="29" t="str">
        <f t="shared" si="5"/>
        <v>F</v>
      </c>
      <c r="S23" s="18"/>
      <c r="T23" s="12"/>
      <c r="U23" s="17">
        <f t="shared" si="18"/>
        <v>42198</v>
      </c>
      <c r="V23" s="29" t="str">
        <f t="shared" si="6"/>
        <v>S</v>
      </c>
      <c r="W23" s="18"/>
      <c r="X23" s="17">
        <f t="shared" si="19"/>
        <v>42229</v>
      </c>
      <c r="Y23" s="29" t="str">
        <f t="shared" si="7"/>
        <v>W</v>
      </c>
      <c r="Z23" s="18"/>
      <c r="AA23" s="17">
        <f t="shared" si="20"/>
        <v>42260</v>
      </c>
      <c r="AB23" s="29" t="str">
        <f t="shared" si="8"/>
        <v>S</v>
      </c>
      <c r="AC23" s="18"/>
      <c r="AD23" s="12"/>
      <c r="AE23" s="15">
        <f t="shared" si="21"/>
        <v>42290</v>
      </c>
      <c r="AF23" s="29" t="str">
        <f t="shared" si="9"/>
        <v>M</v>
      </c>
      <c r="AG23" s="61"/>
      <c r="AH23" s="15">
        <f t="shared" si="22"/>
        <v>42321</v>
      </c>
      <c r="AI23" s="29" t="str">
        <f t="shared" si="10"/>
        <v>T</v>
      </c>
      <c r="AJ23" s="18"/>
      <c r="AK23" s="15">
        <f t="shared" si="23"/>
        <v>42351</v>
      </c>
      <c r="AL23" s="29" t="str">
        <f t="shared" si="11"/>
        <v>S</v>
      </c>
      <c r="AM23" s="18"/>
    </row>
    <row r="24" spans="1:39" ht="12">
      <c r="A24" s="17">
        <f t="shared" si="12"/>
        <v>42018</v>
      </c>
      <c r="B24" s="29" t="str">
        <f t="shared" si="0"/>
        <v>T</v>
      </c>
      <c r="C24" s="19"/>
      <c r="D24" s="17">
        <f t="shared" si="13"/>
        <v>42049</v>
      </c>
      <c r="E24" s="29" t="str">
        <f t="shared" si="1"/>
        <v>F</v>
      </c>
      <c r="F24" s="18"/>
      <c r="G24" s="17">
        <f t="shared" si="14"/>
        <v>42077</v>
      </c>
      <c r="H24" s="29" t="str">
        <f t="shared" si="2"/>
        <v>F</v>
      </c>
      <c r="I24" s="18"/>
      <c r="J24" s="11"/>
      <c r="K24" s="17">
        <f t="shared" si="15"/>
        <v>42108</v>
      </c>
      <c r="L24" s="29" t="str">
        <f t="shared" si="3"/>
        <v>M</v>
      </c>
      <c r="M24" s="18"/>
      <c r="N24" s="17">
        <f t="shared" si="16"/>
        <v>42138</v>
      </c>
      <c r="O24" s="29" t="str">
        <f t="shared" si="4"/>
        <v>W</v>
      </c>
      <c r="P24" s="18"/>
      <c r="Q24" s="17">
        <f t="shared" si="17"/>
        <v>42169</v>
      </c>
      <c r="R24" s="29" t="str">
        <f t="shared" si="5"/>
        <v>S</v>
      </c>
      <c r="S24" s="18"/>
      <c r="T24" s="12"/>
      <c r="U24" s="17">
        <f t="shared" si="18"/>
        <v>42199</v>
      </c>
      <c r="V24" s="29" t="str">
        <f t="shared" si="6"/>
        <v>M</v>
      </c>
      <c r="W24" s="49"/>
      <c r="X24" s="17">
        <f t="shared" si="19"/>
        <v>42230</v>
      </c>
      <c r="Y24" s="29" t="str">
        <f t="shared" si="7"/>
        <v>T</v>
      </c>
      <c r="Z24" s="18"/>
      <c r="AA24" s="17">
        <f t="shared" si="20"/>
        <v>42261</v>
      </c>
      <c r="AB24" s="29" t="str">
        <f t="shared" si="8"/>
        <v>S</v>
      </c>
      <c r="AC24" s="18"/>
      <c r="AD24" s="12"/>
      <c r="AE24" s="15">
        <f t="shared" si="21"/>
        <v>42291</v>
      </c>
      <c r="AF24" s="29" t="str">
        <f t="shared" si="9"/>
        <v>T</v>
      </c>
      <c r="AG24" s="61"/>
      <c r="AH24" s="15">
        <f t="shared" si="22"/>
        <v>42322</v>
      </c>
      <c r="AI24" s="29" t="str">
        <f t="shared" si="10"/>
        <v>F</v>
      </c>
      <c r="AJ24" s="18"/>
      <c r="AK24" s="15">
        <f t="shared" si="23"/>
        <v>42352</v>
      </c>
      <c r="AL24" s="29" t="str">
        <f t="shared" si="11"/>
        <v>S</v>
      </c>
      <c r="AM24" s="18"/>
    </row>
    <row r="25" spans="1:39" ht="12">
      <c r="A25" s="17">
        <f t="shared" si="12"/>
        <v>42019</v>
      </c>
      <c r="B25" s="29" t="str">
        <f t="shared" si="0"/>
        <v>W</v>
      </c>
      <c r="C25" s="18"/>
      <c r="D25" s="17">
        <f t="shared" si="13"/>
        <v>42050</v>
      </c>
      <c r="E25" s="29" t="str">
        <f t="shared" si="1"/>
        <v>S</v>
      </c>
      <c r="F25" s="18"/>
      <c r="G25" s="17">
        <f t="shared" si="14"/>
        <v>42078</v>
      </c>
      <c r="H25" s="29" t="str">
        <f t="shared" si="2"/>
        <v>S</v>
      </c>
      <c r="I25" s="18"/>
      <c r="J25" s="11"/>
      <c r="K25" s="17">
        <f t="shared" si="15"/>
        <v>42109</v>
      </c>
      <c r="L25" s="29" t="str">
        <f t="shared" si="3"/>
        <v>T</v>
      </c>
      <c r="M25" s="18"/>
      <c r="N25" s="17">
        <f t="shared" si="16"/>
        <v>42139</v>
      </c>
      <c r="O25" s="29" t="str">
        <f t="shared" si="4"/>
        <v>T</v>
      </c>
      <c r="P25" s="18"/>
      <c r="Q25" s="17">
        <f t="shared" si="17"/>
        <v>42170</v>
      </c>
      <c r="R25" s="29" t="str">
        <f t="shared" si="5"/>
        <v>S</v>
      </c>
      <c r="S25" s="18"/>
      <c r="T25" s="12"/>
      <c r="U25" s="17">
        <f t="shared" si="18"/>
        <v>42200</v>
      </c>
      <c r="V25" s="29" t="str">
        <f t="shared" si="6"/>
        <v>T</v>
      </c>
      <c r="W25" s="50"/>
      <c r="X25" s="17">
        <f t="shared" si="19"/>
        <v>42231</v>
      </c>
      <c r="Y25" s="29" t="str">
        <f t="shared" si="7"/>
        <v>F</v>
      </c>
      <c r="Z25" s="18"/>
      <c r="AA25" s="17">
        <f t="shared" si="20"/>
        <v>42262</v>
      </c>
      <c r="AB25" s="29" t="str">
        <f t="shared" si="8"/>
        <v>M</v>
      </c>
      <c r="AC25" s="49"/>
      <c r="AD25" s="11"/>
      <c r="AE25" s="15">
        <f t="shared" si="21"/>
        <v>42292</v>
      </c>
      <c r="AF25" s="29" t="str">
        <f t="shared" si="9"/>
        <v>W</v>
      </c>
      <c r="AG25" s="61"/>
      <c r="AH25" s="15">
        <f t="shared" si="22"/>
        <v>42323</v>
      </c>
      <c r="AI25" s="29" t="str">
        <f t="shared" si="10"/>
        <v>S</v>
      </c>
      <c r="AJ25" s="18"/>
      <c r="AK25" s="15">
        <f t="shared" si="23"/>
        <v>42353</v>
      </c>
      <c r="AL25" s="29" t="str">
        <f t="shared" si="11"/>
        <v>M</v>
      </c>
      <c r="AM25" s="49"/>
    </row>
    <row r="26" spans="1:39" ht="12">
      <c r="A26" s="17">
        <f t="shared" si="12"/>
        <v>42020</v>
      </c>
      <c r="B26" s="29" t="str">
        <f t="shared" si="0"/>
        <v>T</v>
      </c>
      <c r="C26" s="18"/>
      <c r="D26" s="17">
        <f t="shared" si="13"/>
        <v>42051</v>
      </c>
      <c r="E26" s="29" t="str">
        <f t="shared" si="1"/>
        <v>S</v>
      </c>
      <c r="F26" s="18"/>
      <c r="G26" s="17">
        <f t="shared" si="14"/>
        <v>42079</v>
      </c>
      <c r="H26" s="29" t="str">
        <f t="shared" si="2"/>
        <v>S</v>
      </c>
      <c r="I26" s="19"/>
      <c r="J26" s="11"/>
      <c r="K26" s="17">
        <f t="shared" si="15"/>
        <v>42110</v>
      </c>
      <c r="L26" s="29" t="str">
        <f t="shared" si="3"/>
        <v>W</v>
      </c>
      <c r="M26" s="19"/>
      <c r="N26" s="17">
        <f t="shared" si="16"/>
        <v>42140</v>
      </c>
      <c r="O26" s="29" t="str">
        <f t="shared" si="4"/>
        <v>F</v>
      </c>
      <c r="P26" s="18"/>
      <c r="Q26" s="17">
        <f t="shared" si="17"/>
        <v>42171</v>
      </c>
      <c r="R26" s="29" t="str">
        <f t="shared" si="5"/>
        <v>M</v>
      </c>
      <c r="S26" s="49"/>
      <c r="T26" s="12"/>
      <c r="U26" s="17">
        <f t="shared" si="18"/>
        <v>42201</v>
      </c>
      <c r="V26" s="29" t="str">
        <f t="shared" si="6"/>
        <v>W</v>
      </c>
      <c r="W26" s="18"/>
      <c r="X26" s="17">
        <f t="shared" si="19"/>
        <v>42232</v>
      </c>
      <c r="Y26" s="29" t="str">
        <f t="shared" si="7"/>
        <v>S</v>
      </c>
      <c r="Z26" s="18"/>
      <c r="AA26" s="17">
        <f t="shared" si="20"/>
        <v>42263</v>
      </c>
      <c r="AB26" s="29" t="str">
        <f t="shared" si="8"/>
        <v>T</v>
      </c>
      <c r="AC26" s="50"/>
      <c r="AD26" s="11"/>
      <c r="AE26" s="15">
        <f t="shared" si="21"/>
        <v>42293</v>
      </c>
      <c r="AF26" s="29" t="str">
        <f t="shared" si="9"/>
        <v>T</v>
      </c>
      <c r="AG26" s="50"/>
      <c r="AH26" s="15">
        <f t="shared" si="22"/>
        <v>42324</v>
      </c>
      <c r="AI26" s="29" t="str">
        <f t="shared" si="10"/>
        <v>S</v>
      </c>
      <c r="AJ26" s="18"/>
      <c r="AK26" s="15">
        <f t="shared" si="23"/>
        <v>42354</v>
      </c>
      <c r="AL26" s="29" t="str">
        <f t="shared" si="11"/>
        <v>T</v>
      </c>
      <c r="AM26" s="50"/>
    </row>
    <row r="27" spans="1:39" ht="12">
      <c r="A27" s="17">
        <f t="shared" si="12"/>
        <v>42021</v>
      </c>
      <c r="B27" s="29" t="str">
        <f t="shared" si="0"/>
        <v>F</v>
      </c>
      <c r="C27" s="18"/>
      <c r="D27" s="17">
        <f t="shared" si="13"/>
        <v>42052</v>
      </c>
      <c r="E27" s="29" t="str">
        <f t="shared" si="1"/>
        <v>M</v>
      </c>
      <c r="F27" s="19"/>
      <c r="G27" s="17">
        <f t="shared" si="14"/>
        <v>42080</v>
      </c>
      <c r="H27" s="29" t="str">
        <f t="shared" si="2"/>
        <v>M</v>
      </c>
      <c r="I27" s="19"/>
      <c r="J27" s="11"/>
      <c r="K27" s="17">
        <f t="shared" si="15"/>
        <v>42111</v>
      </c>
      <c r="L27" s="29" t="str">
        <f t="shared" si="3"/>
        <v>T</v>
      </c>
      <c r="M27" s="18"/>
      <c r="N27" s="17">
        <f t="shared" si="16"/>
        <v>42141</v>
      </c>
      <c r="O27" s="29" t="str">
        <f t="shared" si="4"/>
        <v>S</v>
      </c>
      <c r="P27" s="18"/>
      <c r="Q27" s="17">
        <f t="shared" si="17"/>
        <v>42172</v>
      </c>
      <c r="R27" s="29" t="str">
        <f t="shared" si="5"/>
        <v>T</v>
      </c>
      <c r="S27" s="50"/>
      <c r="T27" s="12"/>
      <c r="U27" s="17">
        <f t="shared" si="18"/>
        <v>42202</v>
      </c>
      <c r="V27" s="29" t="str">
        <f t="shared" si="6"/>
        <v>T</v>
      </c>
      <c r="W27" s="18"/>
      <c r="X27" s="17">
        <f t="shared" si="19"/>
        <v>42233</v>
      </c>
      <c r="Y27" s="29" t="str">
        <f t="shared" si="7"/>
        <v>S</v>
      </c>
      <c r="Z27" s="18"/>
      <c r="AA27" s="17">
        <f t="shared" si="20"/>
        <v>42264</v>
      </c>
      <c r="AB27" s="29" t="str">
        <f t="shared" si="8"/>
        <v>W</v>
      </c>
      <c r="AC27" s="18"/>
      <c r="AD27" s="12"/>
      <c r="AE27" s="15">
        <f t="shared" si="21"/>
        <v>42294</v>
      </c>
      <c r="AF27" s="29" t="str">
        <f t="shared" si="9"/>
        <v>F</v>
      </c>
      <c r="AG27" s="18"/>
      <c r="AH27" s="15">
        <f t="shared" si="22"/>
        <v>42325</v>
      </c>
      <c r="AI27" s="29" t="str">
        <f t="shared" si="10"/>
        <v>M</v>
      </c>
      <c r="AJ27" s="49"/>
      <c r="AK27" s="15">
        <f t="shared" si="23"/>
        <v>42355</v>
      </c>
      <c r="AL27" s="29" t="str">
        <f t="shared" si="11"/>
        <v>W</v>
      </c>
      <c r="AM27" s="18"/>
    </row>
    <row r="28" spans="1:39" ht="12">
      <c r="A28" s="17">
        <f t="shared" si="12"/>
        <v>42022</v>
      </c>
      <c r="B28" s="29" t="str">
        <f t="shared" si="0"/>
        <v>S</v>
      </c>
      <c r="C28" s="19"/>
      <c r="D28" s="17">
        <f t="shared" si="13"/>
        <v>42053</v>
      </c>
      <c r="E28" s="29" t="str">
        <f t="shared" si="1"/>
        <v>T</v>
      </c>
      <c r="F28" s="19"/>
      <c r="G28" s="17">
        <f t="shared" si="14"/>
        <v>42081</v>
      </c>
      <c r="H28" s="29" t="str">
        <f t="shared" si="2"/>
        <v>T</v>
      </c>
      <c r="I28" s="18"/>
      <c r="J28" s="11"/>
      <c r="K28" s="17">
        <f t="shared" si="15"/>
        <v>42112</v>
      </c>
      <c r="L28" s="29" t="str">
        <f t="shared" si="3"/>
        <v>F</v>
      </c>
      <c r="M28" s="19"/>
      <c r="N28" s="17">
        <f t="shared" si="16"/>
        <v>42142</v>
      </c>
      <c r="O28" s="29" t="str">
        <f t="shared" si="4"/>
        <v>S</v>
      </c>
      <c r="P28" s="18"/>
      <c r="Q28" s="17">
        <f t="shared" si="17"/>
        <v>42173</v>
      </c>
      <c r="R28" s="29" t="str">
        <f t="shared" si="5"/>
        <v>W</v>
      </c>
      <c r="S28" s="18"/>
      <c r="T28" s="12"/>
      <c r="U28" s="17">
        <f t="shared" si="18"/>
        <v>42203</v>
      </c>
      <c r="V28" s="29" t="str">
        <f t="shared" si="6"/>
        <v>F</v>
      </c>
      <c r="W28" s="18"/>
      <c r="X28" s="17">
        <f t="shared" si="19"/>
        <v>42234</v>
      </c>
      <c r="Y28" s="29" t="str">
        <f t="shared" si="7"/>
        <v>M</v>
      </c>
      <c r="Z28" s="49"/>
      <c r="AA28" s="17">
        <f t="shared" si="20"/>
        <v>42265</v>
      </c>
      <c r="AB28" s="29" t="str">
        <f t="shared" si="8"/>
        <v>T</v>
      </c>
      <c r="AC28" s="18"/>
      <c r="AD28" s="12"/>
      <c r="AE28" s="15">
        <f t="shared" si="21"/>
        <v>42295</v>
      </c>
      <c r="AF28" s="29" t="str">
        <f t="shared" si="9"/>
        <v>S</v>
      </c>
      <c r="AG28" s="18"/>
      <c r="AH28" s="15">
        <f t="shared" si="22"/>
        <v>42326</v>
      </c>
      <c r="AI28" s="29" t="str">
        <f t="shared" si="10"/>
        <v>T</v>
      </c>
      <c r="AJ28" s="50"/>
      <c r="AK28" s="15">
        <f t="shared" si="23"/>
        <v>42356</v>
      </c>
      <c r="AL28" s="29" t="str">
        <f t="shared" si="11"/>
        <v>T</v>
      </c>
      <c r="AM28" s="18"/>
    </row>
    <row r="29" spans="1:39" ht="12">
      <c r="A29" s="17">
        <f t="shared" si="12"/>
        <v>42023</v>
      </c>
      <c r="B29" s="29" t="str">
        <f t="shared" si="0"/>
        <v>S</v>
      </c>
      <c r="C29" s="18"/>
      <c r="D29" s="17">
        <f t="shared" si="13"/>
        <v>42054</v>
      </c>
      <c r="E29" s="29" t="str">
        <f t="shared" si="1"/>
        <v>W</v>
      </c>
      <c r="F29" s="18"/>
      <c r="G29" s="17">
        <f t="shared" si="14"/>
        <v>42082</v>
      </c>
      <c r="H29" s="29" t="str">
        <f t="shared" si="2"/>
        <v>W</v>
      </c>
      <c r="I29" s="18"/>
      <c r="J29" s="11"/>
      <c r="K29" s="17">
        <f t="shared" si="15"/>
        <v>42113</v>
      </c>
      <c r="L29" s="29" t="str">
        <f t="shared" si="3"/>
        <v>S</v>
      </c>
      <c r="M29" s="18"/>
      <c r="N29" s="17">
        <f t="shared" si="16"/>
        <v>42143</v>
      </c>
      <c r="O29" s="29" t="str">
        <f t="shared" si="4"/>
        <v>M</v>
      </c>
      <c r="P29" s="19"/>
      <c r="Q29" s="17">
        <f t="shared" si="17"/>
        <v>42174</v>
      </c>
      <c r="R29" s="29" t="str">
        <f t="shared" si="5"/>
        <v>T</v>
      </c>
      <c r="S29" s="18"/>
      <c r="T29" s="12"/>
      <c r="U29" s="17">
        <f t="shared" si="18"/>
        <v>42204</v>
      </c>
      <c r="V29" s="29" t="str">
        <f t="shared" si="6"/>
        <v>S</v>
      </c>
      <c r="W29" s="18"/>
      <c r="X29" s="17">
        <f t="shared" si="19"/>
        <v>42235</v>
      </c>
      <c r="Y29" s="29" t="str">
        <f t="shared" si="7"/>
        <v>T</v>
      </c>
      <c r="Z29" s="50"/>
      <c r="AA29" s="17">
        <f t="shared" si="20"/>
        <v>42266</v>
      </c>
      <c r="AB29" s="29" t="str">
        <f t="shared" si="8"/>
        <v>F</v>
      </c>
      <c r="AC29" s="18"/>
      <c r="AD29" s="12"/>
      <c r="AE29" s="15">
        <f t="shared" si="21"/>
        <v>42296</v>
      </c>
      <c r="AF29" s="29" t="str">
        <f t="shared" si="9"/>
        <v>S</v>
      </c>
      <c r="AG29" s="18"/>
      <c r="AH29" s="15">
        <f t="shared" si="22"/>
        <v>42327</v>
      </c>
      <c r="AI29" s="29" t="str">
        <f t="shared" si="10"/>
        <v>W</v>
      </c>
      <c r="AJ29" s="18"/>
      <c r="AK29" s="15">
        <f t="shared" si="23"/>
        <v>42357</v>
      </c>
      <c r="AL29" s="29" t="str">
        <f t="shared" si="11"/>
        <v>F</v>
      </c>
      <c r="AM29" s="18"/>
    </row>
    <row r="30" spans="1:39" ht="12">
      <c r="A30" s="17">
        <f t="shared" si="12"/>
        <v>42024</v>
      </c>
      <c r="B30" s="29" t="str">
        <f t="shared" si="0"/>
        <v>M</v>
      </c>
      <c r="C30" s="19"/>
      <c r="D30" s="17">
        <f t="shared" si="13"/>
        <v>42055</v>
      </c>
      <c r="E30" s="29" t="str">
        <f t="shared" si="1"/>
        <v>T</v>
      </c>
      <c r="F30" s="18"/>
      <c r="G30" s="17">
        <f t="shared" si="14"/>
        <v>42083</v>
      </c>
      <c r="H30" s="29" t="str">
        <f t="shared" si="2"/>
        <v>T</v>
      </c>
      <c r="I30" s="18"/>
      <c r="J30" s="11"/>
      <c r="K30" s="17">
        <f t="shared" si="15"/>
        <v>42114</v>
      </c>
      <c r="L30" s="29" t="str">
        <f t="shared" si="3"/>
        <v>S</v>
      </c>
      <c r="M30" s="19"/>
      <c r="N30" s="17">
        <f t="shared" si="16"/>
        <v>42144</v>
      </c>
      <c r="O30" s="29" t="str">
        <f t="shared" si="4"/>
        <v>T</v>
      </c>
      <c r="P30" s="19"/>
      <c r="Q30" s="17">
        <f t="shared" si="17"/>
        <v>42175</v>
      </c>
      <c r="R30" s="29" t="str">
        <f t="shared" si="5"/>
        <v>F</v>
      </c>
      <c r="S30" s="18"/>
      <c r="T30" s="12"/>
      <c r="U30" s="17">
        <f t="shared" si="18"/>
        <v>42205</v>
      </c>
      <c r="V30" s="29" t="str">
        <f t="shared" si="6"/>
        <v>S</v>
      </c>
      <c r="W30" s="18"/>
      <c r="X30" s="17">
        <f t="shared" si="19"/>
        <v>42236</v>
      </c>
      <c r="Y30" s="29" t="str">
        <f t="shared" si="7"/>
        <v>W</v>
      </c>
      <c r="Z30" s="44"/>
      <c r="AA30" s="17">
        <f t="shared" si="20"/>
        <v>42267</v>
      </c>
      <c r="AB30" s="29" t="str">
        <f t="shared" si="8"/>
        <v>S</v>
      </c>
      <c r="AC30" s="18"/>
      <c r="AD30" s="12"/>
      <c r="AE30" s="15">
        <f t="shared" si="21"/>
        <v>42297</v>
      </c>
      <c r="AF30" s="29" t="str">
        <f t="shared" si="9"/>
        <v>M</v>
      </c>
      <c r="AG30" s="19"/>
      <c r="AH30" s="15">
        <f t="shared" si="22"/>
        <v>42328</v>
      </c>
      <c r="AI30" s="29" t="str">
        <f t="shared" si="10"/>
        <v>T</v>
      </c>
      <c r="AJ30" s="18"/>
      <c r="AK30" s="15">
        <f t="shared" si="23"/>
        <v>42358</v>
      </c>
      <c r="AL30" s="29" t="str">
        <f t="shared" si="11"/>
        <v>S</v>
      </c>
      <c r="AM30" s="18"/>
    </row>
    <row r="31" spans="1:39" ht="12">
      <c r="A31" s="17">
        <f t="shared" si="12"/>
        <v>42025</v>
      </c>
      <c r="B31" s="29" t="str">
        <f t="shared" si="0"/>
        <v>T</v>
      </c>
      <c r="C31" s="18"/>
      <c r="D31" s="17">
        <f t="shared" si="13"/>
        <v>42056</v>
      </c>
      <c r="E31" s="29" t="str">
        <f t="shared" si="1"/>
        <v>F</v>
      </c>
      <c r="F31" s="19"/>
      <c r="G31" s="17">
        <f t="shared" si="14"/>
        <v>42084</v>
      </c>
      <c r="H31" s="29" t="str">
        <f t="shared" si="2"/>
        <v>F</v>
      </c>
      <c r="I31" s="18"/>
      <c r="J31" s="11"/>
      <c r="K31" s="17">
        <f t="shared" si="15"/>
        <v>42115</v>
      </c>
      <c r="L31" s="29" t="str">
        <f t="shared" si="3"/>
        <v>M</v>
      </c>
      <c r="M31" s="19"/>
      <c r="N31" s="17">
        <f t="shared" si="16"/>
        <v>42145</v>
      </c>
      <c r="O31" s="29" t="str">
        <f t="shared" si="4"/>
        <v>W</v>
      </c>
      <c r="P31" s="18"/>
      <c r="Q31" s="17">
        <f t="shared" si="17"/>
        <v>42176</v>
      </c>
      <c r="R31" s="29" t="str">
        <f t="shared" si="5"/>
        <v>S</v>
      </c>
      <c r="S31" s="44"/>
      <c r="T31" s="12"/>
      <c r="U31" s="17">
        <f t="shared" si="18"/>
        <v>42206</v>
      </c>
      <c r="V31" s="29" t="str">
        <f t="shared" si="6"/>
        <v>M</v>
      </c>
      <c r="W31" s="19"/>
      <c r="X31" s="17">
        <f t="shared" si="19"/>
        <v>42237</v>
      </c>
      <c r="Y31" s="29" t="str">
        <f t="shared" si="7"/>
        <v>T</v>
      </c>
      <c r="Z31" s="48"/>
      <c r="AA31" s="17">
        <f t="shared" si="20"/>
        <v>42268</v>
      </c>
      <c r="AB31" s="29" t="str">
        <f t="shared" si="8"/>
        <v>S</v>
      </c>
      <c r="AC31" s="18"/>
      <c r="AD31" s="12"/>
      <c r="AE31" s="15">
        <f t="shared" si="21"/>
        <v>42298</v>
      </c>
      <c r="AF31" s="29" t="str">
        <f t="shared" si="9"/>
        <v>T</v>
      </c>
      <c r="AG31" s="19"/>
      <c r="AH31" s="15">
        <f t="shared" si="22"/>
        <v>42329</v>
      </c>
      <c r="AI31" s="29" t="str">
        <f t="shared" si="10"/>
        <v>F</v>
      </c>
      <c r="AJ31" s="18"/>
      <c r="AK31" s="15">
        <f t="shared" si="23"/>
        <v>42359</v>
      </c>
      <c r="AL31" s="29" t="str">
        <f t="shared" si="11"/>
        <v>S</v>
      </c>
      <c r="AM31" s="18"/>
    </row>
    <row r="32" spans="1:39" ht="12">
      <c r="A32" s="17">
        <f t="shared" si="12"/>
        <v>42026</v>
      </c>
      <c r="B32" s="29" t="str">
        <f t="shared" si="0"/>
        <v>W</v>
      </c>
      <c r="C32" s="18"/>
      <c r="D32" s="17">
        <f t="shared" si="13"/>
        <v>42057</v>
      </c>
      <c r="E32" s="29" t="str">
        <f t="shared" si="1"/>
        <v>S</v>
      </c>
      <c r="F32" s="19"/>
      <c r="G32" s="17">
        <f t="shared" si="14"/>
        <v>42085</v>
      </c>
      <c r="H32" s="29" t="str">
        <f t="shared" si="2"/>
        <v>S</v>
      </c>
      <c r="I32" s="19"/>
      <c r="J32" s="11"/>
      <c r="K32" s="17">
        <f t="shared" si="15"/>
        <v>42116</v>
      </c>
      <c r="L32" s="29" t="str">
        <f t="shared" si="3"/>
        <v>T</v>
      </c>
      <c r="M32" s="19"/>
      <c r="N32" s="17">
        <f t="shared" si="16"/>
        <v>42146</v>
      </c>
      <c r="O32" s="29" t="str">
        <f t="shared" si="4"/>
        <v>T</v>
      </c>
      <c r="P32" s="18"/>
      <c r="Q32" s="17">
        <f t="shared" si="17"/>
        <v>42177</v>
      </c>
      <c r="R32" s="29" t="str">
        <f t="shared" si="5"/>
        <v>S</v>
      </c>
      <c r="S32" s="60"/>
      <c r="T32" s="12"/>
      <c r="U32" s="17">
        <f t="shared" si="18"/>
        <v>42207</v>
      </c>
      <c r="V32" s="29" t="str">
        <f t="shared" si="6"/>
        <v>T</v>
      </c>
      <c r="W32" s="19"/>
      <c r="X32" s="17">
        <f t="shared" si="19"/>
        <v>42238</v>
      </c>
      <c r="Y32" s="29" t="str">
        <f t="shared" si="7"/>
        <v>F</v>
      </c>
      <c r="Z32" s="49"/>
      <c r="AA32" s="17">
        <f t="shared" si="20"/>
        <v>42269</v>
      </c>
      <c r="AB32" s="29" t="str">
        <f t="shared" si="8"/>
        <v>M</v>
      </c>
      <c r="AC32" s="18"/>
      <c r="AD32" s="12"/>
      <c r="AE32" s="15">
        <f t="shared" si="21"/>
        <v>42299</v>
      </c>
      <c r="AF32" s="29" t="str">
        <f t="shared" si="9"/>
        <v>W</v>
      </c>
      <c r="AG32" s="18"/>
      <c r="AH32" s="15">
        <f t="shared" si="22"/>
        <v>42330</v>
      </c>
      <c r="AI32" s="29" t="str">
        <f t="shared" si="10"/>
        <v>S</v>
      </c>
      <c r="AJ32" s="19"/>
      <c r="AK32" s="15">
        <f t="shared" si="23"/>
        <v>42360</v>
      </c>
      <c r="AL32" s="29" t="str">
        <f t="shared" si="11"/>
        <v>M</v>
      </c>
      <c r="AM32" s="18"/>
    </row>
    <row r="33" spans="1:39" ht="12">
      <c r="A33" s="17">
        <f t="shared" si="12"/>
        <v>42027</v>
      </c>
      <c r="B33" s="29" t="str">
        <f t="shared" si="0"/>
        <v>T</v>
      </c>
      <c r="C33" s="18"/>
      <c r="D33" s="17">
        <f t="shared" si="13"/>
        <v>42058</v>
      </c>
      <c r="E33" s="29" t="str">
        <f t="shared" si="1"/>
        <v>S</v>
      </c>
      <c r="F33" s="18"/>
      <c r="G33" s="17">
        <f t="shared" si="14"/>
        <v>42086</v>
      </c>
      <c r="H33" s="29" t="str">
        <f t="shared" si="2"/>
        <v>S</v>
      </c>
      <c r="I33" s="19"/>
      <c r="J33" s="11"/>
      <c r="K33" s="17">
        <f t="shared" si="15"/>
        <v>42117</v>
      </c>
      <c r="L33" s="29" t="str">
        <f t="shared" si="3"/>
        <v>W</v>
      </c>
      <c r="M33" s="18"/>
      <c r="N33" s="17">
        <f t="shared" si="16"/>
        <v>42147</v>
      </c>
      <c r="O33" s="29" t="str">
        <f t="shared" si="4"/>
        <v>F</v>
      </c>
      <c r="P33" s="18"/>
      <c r="Q33" s="17">
        <f t="shared" si="17"/>
        <v>42178</v>
      </c>
      <c r="R33" s="29" t="str">
        <f t="shared" si="5"/>
        <v>M</v>
      </c>
      <c r="S33" s="48"/>
      <c r="T33" s="12"/>
      <c r="U33" s="17">
        <f t="shared" si="18"/>
        <v>42208</v>
      </c>
      <c r="V33" s="29" t="str">
        <f t="shared" si="6"/>
        <v>W</v>
      </c>
      <c r="W33" s="18"/>
      <c r="X33" s="17">
        <f t="shared" si="19"/>
        <v>42239</v>
      </c>
      <c r="Y33" s="29" t="str">
        <f t="shared" si="7"/>
        <v>S</v>
      </c>
      <c r="Z33" s="61"/>
      <c r="AA33" s="17">
        <f t="shared" si="20"/>
        <v>42270</v>
      </c>
      <c r="AB33" s="29" t="str">
        <f t="shared" si="8"/>
        <v>T</v>
      </c>
      <c r="AC33" s="18"/>
      <c r="AD33" s="12"/>
      <c r="AE33" s="15">
        <f t="shared" si="21"/>
        <v>42300</v>
      </c>
      <c r="AF33" s="29" t="str">
        <f t="shared" si="9"/>
        <v>T</v>
      </c>
      <c r="AG33" s="18"/>
      <c r="AH33" s="15">
        <f t="shared" si="22"/>
        <v>42331</v>
      </c>
      <c r="AI33" s="29" t="str">
        <f t="shared" si="10"/>
        <v>S</v>
      </c>
      <c r="AJ33" s="19"/>
      <c r="AK33" s="15">
        <f t="shared" si="23"/>
        <v>42361</v>
      </c>
      <c r="AL33" s="29" t="str">
        <f t="shared" si="11"/>
        <v>T</v>
      </c>
      <c r="AM33" s="49"/>
    </row>
    <row r="34" spans="1:39" ht="12">
      <c r="A34" s="17">
        <f t="shared" si="12"/>
        <v>42028</v>
      </c>
      <c r="B34" s="29" t="str">
        <f t="shared" si="0"/>
        <v>F</v>
      </c>
      <c r="C34" s="18"/>
      <c r="D34" s="17">
        <f t="shared" si="13"/>
        <v>42059</v>
      </c>
      <c r="E34" s="29" t="str">
        <f t="shared" si="1"/>
        <v>M</v>
      </c>
      <c r="F34" s="18"/>
      <c r="G34" s="17">
        <f t="shared" si="14"/>
        <v>42087</v>
      </c>
      <c r="H34" s="29" t="str">
        <f t="shared" si="2"/>
        <v>M</v>
      </c>
      <c r="I34" s="18"/>
      <c r="J34" s="11"/>
      <c r="K34" s="17">
        <f t="shared" si="15"/>
        <v>42118</v>
      </c>
      <c r="L34" s="29" t="str">
        <f t="shared" si="3"/>
        <v>T</v>
      </c>
      <c r="M34" s="18"/>
      <c r="N34" s="17">
        <f t="shared" si="16"/>
        <v>42148</v>
      </c>
      <c r="O34" s="29" t="str">
        <f t="shared" si="4"/>
        <v>S</v>
      </c>
      <c r="P34" s="19"/>
      <c r="Q34" s="17">
        <f t="shared" si="17"/>
        <v>42179</v>
      </c>
      <c r="R34" s="29" t="str">
        <f t="shared" si="5"/>
        <v>T</v>
      </c>
      <c r="S34" s="18"/>
      <c r="T34" s="12"/>
      <c r="U34" s="17">
        <f t="shared" si="18"/>
        <v>42209</v>
      </c>
      <c r="V34" s="29" t="str">
        <f t="shared" si="6"/>
        <v>T</v>
      </c>
      <c r="W34" s="18"/>
      <c r="X34" s="17">
        <f t="shared" si="19"/>
        <v>42240</v>
      </c>
      <c r="Y34" s="29" t="str">
        <f t="shared" si="7"/>
        <v>S</v>
      </c>
      <c r="Z34" s="48"/>
      <c r="AA34" s="17">
        <f t="shared" si="20"/>
        <v>42271</v>
      </c>
      <c r="AB34" s="29" t="str">
        <f t="shared" si="8"/>
        <v>W</v>
      </c>
      <c r="AC34" s="18"/>
      <c r="AD34" s="12"/>
      <c r="AE34" s="15">
        <f t="shared" si="21"/>
        <v>42301</v>
      </c>
      <c r="AF34" s="29" t="str">
        <f t="shared" si="9"/>
        <v>F</v>
      </c>
      <c r="AG34" s="18"/>
      <c r="AH34" s="15">
        <f t="shared" si="22"/>
        <v>42332</v>
      </c>
      <c r="AI34" s="29" t="str">
        <f t="shared" si="10"/>
        <v>M</v>
      </c>
      <c r="AJ34" s="19"/>
      <c r="AK34" s="15">
        <f t="shared" si="23"/>
        <v>42362</v>
      </c>
      <c r="AL34" s="29" t="str">
        <f t="shared" si="11"/>
        <v>W</v>
      </c>
      <c r="AM34" s="50"/>
    </row>
    <row r="35" spans="1:39" ht="12">
      <c r="A35" s="15">
        <f t="shared" si="12"/>
        <v>42029</v>
      </c>
      <c r="B35" s="29" t="str">
        <f t="shared" si="0"/>
        <v>S</v>
      </c>
      <c r="C35" s="18"/>
      <c r="D35" s="17">
        <f t="shared" si="13"/>
        <v>42060</v>
      </c>
      <c r="E35" s="29" t="str">
        <f t="shared" si="1"/>
        <v>T</v>
      </c>
      <c r="F35" s="18"/>
      <c r="G35" s="17">
        <f t="shared" si="14"/>
        <v>42088</v>
      </c>
      <c r="H35" s="29" t="str">
        <f t="shared" si="2"/>
        <v>T</v>
      </c>
      <c r="I35" s="18"/>
      <c r="J35" s="11"/>
      <c r="K35" s="17">
        <f t="shared" si="15"/>
        <v>42119</v>
      </c>
      <c r="L35" s="29" t="str">
        <f t="shared" si="3"/>
        <v>F</v>
      </c>
      <c r="M35" s="19"/>
      <c r="N35" s="17">
        <f t="shared" si="16"/>
        <v>42149</v>
      </c>
      <c r="O35" s="29" t="str">
        <f t="shared" si="4"/>
        <v>S</v>
      </c>
      <c r="P35" s="18"/>
      <c r="Q35" s="17">
        <f t="shared" si="17"/>
        <v>42180</v>
      </c>
      <c r="R35" s="29" t="str">
        <f t="shared" si="5"/>
        <v>W</v>
      </c>
      <c r="S35" s="18"/>
      <c r="T35" s="12"/>
      <c r="U35" s="17">
        <f t="shared" si="18"/>
        <v>42210</v>
      </c>
      <c r="V35" s="29" t="str">
        <f t="shared" si="6"/>
        <v>F</v>
      </c>
      <c r="W35" s="18"/>
      <c r="X35" s="17">
        <f t="shared" si="19"/>
        <v>42241</v>
      </c>
      <c r="Y35" s="29" t="str">
        <f t="shared" si="7"/>
        <v>M</v>
      </c>
      <c r="Z35" s="18"/>
      <c r="AA35" s="17">
        <f t="shared" si="20"/>
        <v>42272</v>
      </c>
      <c r="AB35" s="29" t="str">
        <f t="shared" si="8"/>
        <v>T</v>
      </c>
      <c r="AC35" s="18"/>
      <c r="AD35" s="12"/>
      <c r="AE35" s="15">
        <f t="shared" si="21"/>
        <v>42302</v>
      </c>
      <c r="AF35" s="29" t="str">
        <f t="shared" si="9"/>
        <v>S</v>
      </c>
      <c r="AG35" s="18"/>
      <c r="AH35" s="15">
        <f t="shared" si="22"/>
        <v>42333</v>
      </c>
      <c r="AI35" s="29" t="str">
        <f t="shared" si="10"/>
        <v>T</v>
      </c>
      <c r="AJ35" s="49"/>
      <c r="AK35" s="15">
        <f t="shared" si="23"/>
        <v>42363</v>
      </c>
      <c r="AL35" s="29" t="str">
        <f t="shared" si="11"/>
        <v>T</v>
      </c>
      <c r="AM35" s="49"/>
    </row>
    <row r="36" spans="1:39" ht="12">
      <c r="A36" s="15">
        <f t="shared" si="12"/>
        <v>42030</v>
      </c>
      <c r="B36" s="29" t="str">
        <f t="shared" si="0"/>
        <v>S</v>
      </c>
      <c r="C36" s="18"/>
      <c r="D36" s="17">
        <f t="shared" si="13"/>
        <v>42061</v>
      </c>
      <c r="E36" s="29" t="str">
        <f t="shared" si="1"/>
        <v>W</v>
      </c>
      <c r="F36" s="18"/>
      <c r="G36" s="17">
        <f t="shared" si="14"/>
        <v>42089</v>
      </c>
      <c r="H36" s="29" t="str">
        <f t="shared" si="2"/>
        <v>W</v>
      </c>
      <c r="I36" s="18"/>
      <c r="J36" s="11"/>
      <c r="K36" s="17">
        <f t="shared" si="15"/>
        <v>42120</v>
      </c>
      <c r="L36" s="29" t="str">
        <f t="shared" si="3"/>
        <v>S</v>
      </c>
      <c r="M36" s="19"/>
      <c r="N36" s="17">
        <f t="shared" si="16"/>
        <v>42150</v>
      </c>
      <c r="O36" s="29" t="str">
        <f t="shared" si="4"/>
        <v>M</v>
      </c>
      <c r="P36" s="18"/>
      <c r="Q36" s="17">
        <f t="shared" si="17"/>
        <v>42181</v>
      </c>
      <c r="R36" s="29" t="str">
        <f t="shared" si="5"/>
        <v>T</v>
      </c>
      <c r="S36" s="18"/>
      <c r="T36" s="12"/>
      <c r="U36" s="17">
        <f t="shared" si="18"/>
        <v>42211</v>
      </c>
      <c r="V36" s="29" t="str">
        <f t="shared" si="6"/>
        <v>S</v>
      </c>
      <c r="W36" s="18"/>
      <c r="X36" s="17">
        <f t="shared" si="19"/>
        <v>42242</v>
      </c>
      <c r="Y36" s="29" t="str">
        <f t="shared" si="7"/>
        <v>T</v>
      </c>
      <c r="Z36" s="18"/>
      <c r="AA36" s="17">
        <f t="shared" si="20"/>
        <v>42273</v>
      </c>
      <c r="AB36" s="29" t="str">
        <f t="shared" si="8"/>
        <v>F</v>
      </c>
      <c r="AC36" s="18"/>
      <c r="AD36" s="12"/>
      <c r="AE36" s="15">
        <f t="shared" si="21"/>
        <v>42303</v>
      </c>
      <c r="AF36" s="29" t="str">
        <f t="shared" si="9"/>
        <v>S</v>
      </c>
      <c r="AG36" s="19"/>
      <c r="AH36" s="15">
        <f t="shared" si="22"/>
        <v>42334</v>
      </c>
      <c r="AI36" s="29" t="str">
        <f t="shared" si="10"/>
        <v>W</v>
      </c>
      <c r="AJ36" s="50"/>
      <c r="AK36" s="15">
        <f t="shared" si="23"/>
        <v>42364</v>
      </c>
      <c r="AL36" s="29" t="str">
        <f t="shared" si="11"/>
        <v>F</v>
      </c>
      <c r="AM36" s="61"/>
    </row>
    <row r="37" spans="1:39" ht="12">
      <c r="A37" s="15">
        <f t="shared" si="12"/>
        <v>42031</v>
      </c>
      <c r="B37" s="29" t="str">
        <f t="shared" si="0"/>
        <v>M</v>
      </c>
      <c r="C37" s="18"/>
      <c r="D37" s="17">
        <f t="shared" si="13"/>
        <v>42062</v>
      </c>
      <c r="E37" s="29" t="str">
        <f t="shared" si="1"/>
        <v>T</v>
      </c>
      <c r="F37" s="19"/>
      <c r="G37" s="17">
        <f t="shared" si="14"/>
        <v>42090</v>
      </c>
      <c r="H37" s="29" t="str">
        <f t="shared" si="2"/>
        <v>T</v>
      </c>
      <c r="I37" s="19"/>
      <c r="J37" s="11"/>
      <c r="K37" s="17">
        <f t="shared" si="15"/>
        <v>42121</v>
      </c>
      <c r="L37" s="29" t="str">
        <f t="shared" si="3"/>
        <v>S</v>
      </c>
      <c r="M37" s="19"/>
      <c r="N37" s="17">
        <f t="shared" si="16"/>
        <v>42151</v>
      </c>
      <c r="O37" s="29" t="str">
        <f t="shared" si="4"/>
        <v>T</v>
      </c>
      <c r="P37" s="18"/>
      <c r="Q37" s="17">
        <f t="shared" si="17"/>
        <v>42182</v>
      </c>
      <c r="R37" s="29" t="str">
        <f t="shared" si="5"/>
        <v>F</v>
      </c>
      <c r="S37" s="18"/>
      <c r="T37" s="12"/>
      <c r="U37" s="17">
        <f t="shared" si="18"/>
        <v>42212</v>
      </c>
      <c r="V37" s="29" t="str">
        <f t="shared" si="6"/>
        <v>S</v>
      </c>
      <c r="W37" s="19"/>
      <c r="X37" s="17">
        <f t="shared" si="19"/>
        <v>42243</v>
      </c>
      <c r="Y37" s="29" t="str">
        <f t="shared" si="7"/>
        <v>W</v>
      </c>
      <c r="Z37" s="18"/>
      <c r="AA37" s="17">
        <f t="shared" si="20"/>
        <v>42274</v>
      </c>
      <c r="AB37" s="29" t="str">
        <f t="shared" si="8"/>
        <v>S</v>
      </c>
      <c r="AC37" s="18"/>
      <c r="AD37" s="12"/>
      <c r="AE37" s="15">
        <f t="shared" si="21"/>
        <v>42304</v>
      </c>
      <c r="AF37" s="29" t="str">
        <f t="shared" si="9"/>
        <v>M</v>
      </c>
      <c r="AG37" s="18"/>
      <c r="AH37" s="15">
        <f t="shared" si="22"/>
        <v>42335</v>
      </c>
      <c r="AI37" s="29" t="str">
        <f t="shared" si="10"/>
        <v>T</v>
      </c>
      <c r="AJ37" s="18"/>
      <c r="AK37" s="15">
        <f t="shared" si="23"/>
        <v>42365</v>
      </c>
      <c r="AL37" s="29" t="str">
        <f t="shared" si="11"/>
        <v>S</v>
      </c>
      <c r="AM37" s="61"/>
    </row>
    <row r="38" spans="1:39" ht="12">
      <c r="A38" s="15">
        <f t="shared" si="12"/>
        <v>42032</v>
      </c>
      <c r="B38" s="29" t="str">
        <f t="shared" si="0"/>
        <v>T</v>
      </c>
      <c r="C38" s="19"/>
      <c r="D38" s="47">
        <f>IF(DAY((D37+1))=29,D37+1,"")</f>
      </c>
      <c r="E38" s="46" t="e">
        <f>#VALUE!</f>
        <v>#VALUE!</v>
      </c>
      <c r="F38" s="13"/>
      <c r="G38" s="17">
        <f t="shared" si="14"/>
        <v>42091</v>
      </c>
      <c r="H38" s="29" t="str">
        <f t="shared" si="2"/>
        <v>F</v>
      </c>
      <c r="I38" s="18"/>
      <c r="J38" s="11"/>
      <c r="K38" s="17">
        <f t="shared" si="15"/>
        <v>42122</v>
      </c>
      <c r="L38" s="29" t="str">
        <f t="shared" si="3"/>
        <v>M</v>
      </c>
      <c r="M38" s="19"/>
      <c r="N38" s="17">
        <f t="shared" si="16"/>
        <v>42152</v>
      </c>
      <c r="O38" s="29" t="str">
        <f t="shared" si="4"/>
        <v>W</v>
      </c>
      <c r="P38" s="18"/>
      <c r="Q38" s="17">
        <f t="shared" si="17"/>
        <v>42183</v>
      </c>
      <c r="R38" s="29" t="str">
        <f t="shared" si="5"/>
        <v>S</v>
      </c>
      <c r="S38" s="18"/>
      <c r="T38" s="12"/>
      <c r="U38" s="17">
        <f t="shared" si="18"/>
        <v>42213</v>
      </c>
      <c r="V38" s="29" t="str">
        <f t="shared" si="6"/>
        <v>M</v>
      </c>
      <c r="W38" s="18"/>
      <c r="X38" s="17">
        <f t="shared" si="19"/>
        <v>42244</v>
      </c>
      <c r="Y38" s="29" t="str">
        <f t="shared" si="7"/>
        <v>T</v>
      </c>
      <c r="Z38" s="18"/>
      <c r="AA38" s="17">
        <f t="shared" si="20"/>
        <v>42275</v>
      </c>
      <c r="AB38" s="29" t="str">
        <f t="shared" si="8"/>
        <v>S</v>
      </c>
      <c r="AC38" s="18"/>
      <c r="AD38" s="12"/>
      <c r="AE38" s="15">
        <f t="shared" si="21"/>
        <v>42305</v>
      </c>
      <c r="AF38" s="29" t="str">
        <f t="shared" si="9"/>
        <v>T</v>
      </c>
      <c r="AG38" s="19"/>
      <c r="AH38" s="15">
        <f t="shared" si="22"/>
        <v>42336</v>
      </c>
      <c r="AI38" s="29" t="str">
        <f t="shared" si="10"/>
        <v>F</v>
      </c>
      <c r="AJ38" s="18"/>
      <c r="AK38" s="15">
        <f t="shared" si="23"/>
        <v>42366</v>
      </c>
      <c r="AL38" s="29" t="str">
        <f t="shared" si="11"/>
        <v>S</v>
      </c>
      <c r="AM38" s="61"/>
    </row>
    <row r="39" spans="1:39" ht="12">
      <c r="A39" s="15">
        <f t="shared" si="12"/>
        <v>42033</v>
      </c>
      <c r="B39" s="29" t="str">
        <f t="shared" si="0"/>
        <v>W</v>
      </c>
      <c r="C39" s="18"/>
      <c r="D39" s="13"/>
      <c r="E39" s="13"/>
      <c r="F39" s="13"/>
      <c r="G39" s="17">
        <f t="shared" si="14"/>
        <v>42092</v>
      </c>
      <c r="H39" s="29" t="str">
        <f t="shared" si="2"/>
        <v>S</v>
      </c>
      <c r="I39" s="18"/>
      <c r="J39" s="11"/>
      <c r="K39" s="17">
        <f t="shared" si="15"/>
        <v>42123</v>
      </c>
      <c r="L39" s="29" t="str">
        <f t="shared" si="3"/>
        <v>T</v>
      </c>
      <c r="M39" s="18"/>
      <c r="N39" s="17">
        <f t="shared" si="16"/>
        <v>42153</v>
      </c>
      <c r="O39" s="29" t="str">
        <f t="shared" si="4"/>
        <v>T</v>
      </c>
      <c r="P39" s="18"/>
      <c r="Q39" s="35">
        <f t="shared" si="17"/>
        <v>42184</v>
      </c>
      <c r="R39" s="43" t="str">
        <f t="shared" si="5"/>
        <v>S</v>
      </c>
      <c r="S39" s="44"/>
      <c r="T39" s="12"/>
      <c r="U39" s="17">
        <f t="shared" si="18"/>
        <v>42214</v>
      </c>
      <c r="V39" s="29" t="str">
        <f t="shared" si="6"/>
        <v>T</v>
      </c>
      <c r="W39" s="18"/>
      <c r="X39" s="17">
        <f t="shared" si="19"/>
        <v>42245</v>
      </c>
      <c r="Y39" s="29" t="str">
        <f t="shared" si="7"/>
        <v>F</v>
      </c>
      <c r="Z39" s="18"/>
      <c r="AA39" s="35">
        <f t="shared" si="20"/>
        <v>42276</v>
      </c>
      <c r="AB39" s="43" t="str">
        <f t="shared" si="8"/>
        <v>M</v>
      </c>
      <c r="AC39" s="44"/>
      <c r="AD39" s="12"/>
      <c r="AE39" s="15">
        <f t="shared" si="21"/>
        <v>42306</v>
      </c>
      <c r="AF39" s="29" t="str">
        <f t="shared" si="9"/>
        <v>W</v>
      </c>
      <c r="AG39" s="18"/>
      <c r="AH39" s="42">
        <f t="shared" si="22"/>
        <v>42337</v>
      </c>
      <c r="AI39" s="43" t="str">
        <f t="shared" si="10"/>
        <v>S</v>
      </c>
      <c r="AJ39" s="44"/>
      <c r="AK39" s="15">
        <f t="shared" si="23"/>
        <v>42367</v>
      </c>
      <c r="AL39" s="29" t="str">
        <f t="shared" si="11"/>
        <v>M</v>
      </c>
      <c r="AM39" s="61"/>
    </row>
    <row r="40" spans="1:39" ht="12.75" thickBot="1">
      <c r="A40" s="20">
        <f t="shared" si="12"/>
        <v>42034</v>
      </c>
      <c r="B40" s="30" t="str">
        <f t="shared" si="0"/>
        <v>T</v>
      </c>
      <c r="C40" s="31"/>
      <c r="D40" s="36"/>
      <c r="E40" s="36"/>
      <c r="F40" s="36"/>
      <c r="G40" s="20">
        <f t="shared" si="14"/>
        <v>42093</v>
      </c>
      <c r="H40" s="30" t="str">
        <f t="shared" si="2"/>
        <v>S</v>
      </c>
      <c r="I40" s="31"/>
      <c r="J40" s="11"/>
      <c r="K40" s="39"/>
      <c r="L40" s="37"/>
      <c r="M40" s="59"/>
      <c r="N40" s="20">
        <f>N39+1</f>
        <v>42154</v>
      </c>
      <c r="O40" s="30" t="str">
        <f t="shared" si="4"/>
        <v>F</v>
      </c>
      <c r="P40" s="21"/>
      <c r="Q40" s="39"/>
      <c r="R40" s="37"/>
      <c r="S40" s="38"/>
      <c r="T40" s="12"/>
      <c r="U40" s="20">
        <f t="shared" si="18"/>
        <v>42215</v>
      </c>
      <c r="V40" s="30" t="str">
        <f t="shared" si="6"/>
        <v>W</v>
      </c>
      <c r="W40" s="31"/>
      <c r="X40" s="20">
        <f t="shared" si="19"/>
        <v>42246</v>
      </c>
      <c r="Y40" s="30" t="str">
        <f t="shared" si="7"/>
        <v>S</v>
      </c>
      <c r="Z40" s="31"/>
      <c r="AA40" s="40"/>
      <c r="AB40" s="41"/>
      <c r="AC40" s="45"/>
      <c r="AD40" s="12"/>
      <c r="AE40" s="22">
        <f t="shared" si="21"/>
        <v>42307</v>
      </c>
      <c r="AF40" s="30" t="str">
        <f t="shared" si="9"/>
        <v>T</v>
      </c>
      <c r="AG40" s="31"/>
      <c r="AH40" s="39"/>
      <c r="AI40" s="41"/>
      <c r="AJ40" s="45"/>
      <c r="AK40" s="22">
        <f t="shared" si="23"/>
        <v>42368</v>
      </c>
      <c r="AL40" s="30" t="str">
        <f t="shared" si="11"/>
        <v>T</v>
      </c>
      <c r="AM40" s="62"/>
    </row>
    <row r="41" spans="2:30" s="13" customFormat="1" ht="12">
      <c r="B41" s="23"/>
      <c r="J41" s="11"/>
      <c r="T41" s="12"/>
      <c r="AD41" s="12"/>
    </row>
    <row r="42" spans="2:10" s="13" customFormat="1" ht="12">
      <c r="B42" s="23"/>
      <c r="J42" s="26"/>
    </row>
    <row r="43" spans="1:39" ht="12">
      <c r="A43" s="63"/>
      <c r="B43" s="64"/>
      <c r="C43" s="63"/>
      <c r="D43" s="63"/>
      <c r="E43" s="63"/>
      <c r="F43" s="63"/>
      <c r="G43" s="63"/>
      <c r="H43" s="63"/>
      <c r="I43" s="63"/>
      <c r="J43" s="65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</row>
    <row r="44" spans="1:39" ht="12">
      <c r="A44" s="63"/>
      <c r="B44" s="64"/>
      <c r="C44" s="63"/>
      <c r="D44" s="63"/>
      <c r="E44" s="63"/>
      <c r="F44" s="63"/>
      <c r="G44" s="63"/>
      <c r="H44" s="63"/>
      <c r="I44" s="63"/>
      <c r="J44" s="65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</row>
    <row r="45" spans="1:39" ht="12">
      <c r="A45" s="63"/>
      <c r="B45" s="64"/>
      <c r="C45" s="63"/>
      <c r="D45" s="63"/>
      <c r="E45" s="63"/>
      <c r="F45" s="63"/>
      <c r="G45" s="63"/>
      <c r="H45" s="63"/>
      <c r="I45" s="63"/>
      <c r="J45" s="65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</row>
    <row r="46" spans="1:39" ht="12">
      <c r="A46" s="63"/>
      <c r="B46" s="64"/>
      <c r="C46" s="63"/>
      <c r="D46" s="63"/>
      <c r="E46" s="63"/>
      <c r="F46" s="63"/>
      <c r="G46" s="63"/>
      <c r="H46" s="63"/>
      <c r="I46" s="63"/>
      <c r="J46" s="65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</row>
    <row r="47" spans="1:39" ht="12">
      <c r="A47" s="63"/>
      <c r="B47" s="64"/>
      <c r="C47" s="63"/>
      <c r="D47" s="63"/>
      <c r="E47" s="63"/>
      <c r="F47" s="63"/>
      <c r="G47" s="63"/>
      <c r="H47" s="63"/>
      <c r="I47" s="63"/>
      <c r="J47" s="65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</row>
    <row r="48" spans="1:39" ht="12">
      <c r="A48" s="63"/>
      <c r="B48" s="64"/>
      <c r="C48" s="63"/>
      <c r="D48" s="63"/>
      <c r="E48" s="63"/>
      <c r="F48" s="63"/>
      <c r="G48" s="63"/>
      <c r="H48" s="63"/>
      <c r="I48" s="63"/>
      <c r="J48" s="65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</row>
    <row r="49" spans="1:39" ht="12">
      <c r="A49" s="63"/>
      <c r="B49" s="64"/>
      <c r="C49" s="63"/>
      <c r="D49" s="63"/>
      <c r="E49" s="63"/>
      <c r="F49" s="63"/>
      <c r="G49" s="63"/>
      <c r="H49" s="63"/>
      <c r="I49" s="63"/>
      <c r="J49" s="65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</row>
    <row r="50" spans="1:39" ht="12">
      <c r="A50" s="63"/>
      <c r="B50" s="64"/>
      <c r="C50" s="63"/>
      <c r="D50" s="63"/>
      <c r="E50" s="63"/>
      <c r="F50" s="63"/>
      <c r="G50" s="63"/>
      <c r="H50" s="63"/>
      <c r="I50" s="63"/>
      <c r="J50" s="65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</row>
    <row r="51" spans="1:39" ht="12">
      <c r="A51" s="63"/>
      <c r="B51" s="64"/>
      <c r="C51" s="63"/>
      <c r="D51" s="63"/>
      <c r="E51" s="63"/>
      <c r="F51" s="63"/>
      <c r="G51" s="63"/>
      <c r="H51" s="63"/>
      <c r="I51" s="63"/>
      <c r="J51" s="65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</row>
    <row r="52" spans="1:39" ht="12">
      <c r="A52" s="63"/>
      <c r="B52" s="64"/>
      <c r="C52" s="63"/>
      <c r="D52" s="63"/>
      <c r="E52" s="63"/>
      <c r="F52" s="63"/>
      <c r="G52" s="63"/>
      <c r="H52" s="63"/>
      <c r="I52" s="63"/>
      <c r="J52" s="65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</row>
    <row r="53" spans="1:39" ht="12">
      <c r="A53" s="63"/>
      <c r="B53" s="64"/>
      <c r="C53" s="63"/>
      <c r="D53" s="63"/>
      <c r="E53" s="63"/>
      <c r="F53" s="63"/>
      <c r="G53" s="63"/>
      <c r="H53" s="63"/>
      <c r="I53" s="63"/>
      <c r="J53" s="65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</row>
    <row r="54" spans="1:39" ht="12">
      <c r="A54" s="63"/>
      <c r="B54" s="64"/>
      <c r="C54" s="63"/>
      <c r="D54" s="63"/>
      <c r="E54" s="63"/>
      <c r="F54" s="63"/>
      <c r="G54" s="63"/>
      <c r="H54" s="63"/>
      <c r="I54" s="63"/>
      <c r="J54" s="65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</row>
    <row r="55" spans="1:39" ht="12">
      <c r="A55" s="63"/>
      <c r="B55" s="64"/>
      <c r="C55" s="63"/>
      <c r="D55" s="63"/>
      <c r="E55" s="63"/>
      <c r="F55" s="63"/>
      <c r="G55" s="63"/>
      <c r="H55" s="63"/>
      <c r="I55" s="63"/>
      <c r="J55" s="65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</row>
    <row r="56" spans="1:39" ht="12">
      <c r="A56" s="63"/>
      <c r="B56" s="64"/>
      <c r="C56" s="63"/>
      <c r="D56" s="63"/>
      <c r="E56" s="63"/>
      <c r="F56" s="63"/>
      <c r="G56" s="63"/>
      <c r="H56" s="63"/>
      <c r="I56" s="63"/>
      <c r="J56" s="65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</row>
    <row r="57" spans="1:39" ht="12">
      <c r="A57" s="63"/>
      <c r="B57" s="64"/>
      <c r="C57" s="63"/>
      <c r="D57" s="63"/>
      <c r="E57" s="63"/>
      <c r="F57" s="63"/>
      <c r="G57" s="63"/>
      <c r="H57" s="63"/>
      <c r="I57" s="63"/>
      <c r="J57" s="65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1:39" ht="12">
      <c r="A58" s="63"/>
      <c r="B58" s="64"/>
      <c r="C58" s="63"/>
      <c r="D58" s="63"/>
      <c r="E58" s="63"/>
      <c r="F58" s="63"/>
      <c r="G58" s="63"/>
      <c r="H58" s="63"/>
      <c r="I58" s="63"/>
      <c r="J58" s="6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1:39" ht="12">
      <c r="A59" s="63"/>
      <c r="B59" s="64"/>
      <c r="C59" s="63"/>
      <c r="D59" s="63"/>
      <c r="E59" s="63"/>
      <c r="F59" s="63"/>
      <c r="G59" s="63"/>
      <c r="H59" s="63"/>
      <c r="I59" s="63"/>
      <c r="J59" s="65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1:39" ht="12">
      <c r="A60" s="63"/>
      <c r="B60" s="64"/>
      <c r="C60" s="63"/>
      <c r="D60" s="63"/>
      <c r="E60" s="63"/>
      <c r="F60" s="63"/>
      <c r="G60" s="63"/>
      <c r="H60" s="63"/>
      <c r="I60" s="63"/>
      <c r="J60" s="65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1:39" ht="12">
      <c r="A61" s="63"/>
      <c r="B61" s="64"/>
      <c r="C61" s="63"/>
      <c r="D61" s="63"/>
      <c r="E61" s="63"/>
      <c r="F61" s="63"/>
      <c r="G61" s="63"/>
      <c r="H61" s="63"/>
      <c r="I61" s="63"/>
      <c r="J61" s="65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39" ht="12">
      <c r="A62" s="63"/>
      <c r="B62" s="64"/>
      <c r="C62" s="63"/>
      <c r="D62" s="63"/>
      <c r="E62" s="63"/>
      <c r="F62" s="63"/>
      <c r="G62" s="63"/>
      <c r="H62" s="63"/>
      <c r="I62" s="63"/>
      <c r="J62" s="65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1:39" ht="12">
      <c r="A63" s="63"/>
      <c r="B63" s="64"/>
      <c r="C63" s="63"/>
      <c r="D63" s="63"/>
      <c r="E63" s="63"/>
      <c r="F63" s="63"/>
      <c r="G63" s="63"/>
      <c r="H63" s="63"/>
      <c r="I63" s="63"/>
      <c r="J63" s="65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1:39" ht="12">
      <c r="A64" s="63"/>
      <c r="B64" s="64"/>
      <c r="C64" s="63"/>
      <c r="D64" s="63"/>
      <c r="E64" s="63"/>
      <c r="F64" s="63"/>
      <c r="G64" s="63"/>
      <c r="H64" s="63"/>
      <c r="I64" s="63"/>
      <c r="J64" s="65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1:39" ht="12">
      <c r="A65" s="63"/>
      <c r="B65" s="64"/>
      <c r="C65" s="63"/>
      <c r="D65" s="63"/>
      <c r="E65" s="63"/>
      <c r="F65" s="63"/>
      <c r="G65" s="63"/>
      <c r="H65" s="63"/>
      <c r="I65" s="63"/>
      <c r="J65" s="65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39" ht="12">
      <c r="A66" s="63"/>
      <c r="B66" s="64"/>
      <c r="C66" s="63"/>
      <c r="D66" s="63"/>
      <c r="E66" s="63"/>
      <c r="F66" s="63"/>
      <c r="G66" s="63"/>
      <c r="H66" s="63"/>
      <c r="I66" s="63"/>
      <c r="J66" s="65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39" ht="12">
      <c r="A67" s="63"/>
      <c r="B67" s="64"/>
      <c r="C67" s="63"/>
      <c r="D67" s="63"/>
      <c r="E67" s="63"/>
      <c r="F67" s="63"/>
      <c r="G67" s="63"/>
      <c r="H67" s="63"/>
      <c r="I67" s="63"/>
      <c r="J67" s="65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1:39" ht="12">
      <c r="A68" s="63"/>
      <c r="B68" s="64"/>
      <c r="C68" s="63"/>
      <c r="D68" s="63"/>
      <c r="E68" s="63"/>
      <c r="F68" s="63"/>
      <c r="G68" s="63"/>
      <c r="H68" s="63"/>
      <c r="I68" s="63"/>
      <c r="J68" s="65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39" ht="12">
      <c r="A69" s="63"/>
      <c r="B69" s="64"/>
      <c r="C69" s="63"/>
      <c r="D69" s="63"/>
      <c r="E69" s="63"/>
      <c r="F69" s="63"/>
      <c r="G69" s="63"/>
      <c r="H69" s="63"/>
      <c r="I69" s="63"/>
      <c r="J69" s="65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39" ht="12">
      <c r="A70" s="63"/>
      <c r="B70" s="64"/>
      <c r="C70" s="63"/>
      <c r="D70" s="63"/>
      <c r="E70" s="63"/>
      <c r="F70" s="63"/>
      <c r="G70" s="63"/>
      <c r="H70" s="63"/>
      <c r="I70" s="63"/>
      <c r="J70" s="65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39" ht="12">
      <c r="A71" s="63"/>
      <c r="B71" s="64"/>
      <c r="C71" s="63"/>
      <c r="D71" s="63"/>
      <c r="E71" s="63"/>
      <c r="F71" s="63"/>
      <c r="G71" s="63"/>
      <c r="H71" s="63"/>
      <c r="I71" s="63"/>
      <c r="J71" s="65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39" ht="12">
      <c r="A72" s="63"/>
      <c r="B72" s="64"/>
      <c r="C72" s="63"/>
      <c r="D72" s="63"/>
      <c r="E72" s="63"/>
      <c r="F72" s="63"/>
      <c r="G72" s="63"/>
      <c r="H72" s="63"/>
      <c r="I72" s="63"/>
      <c r="J72" s="65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1:39" ht="12">
      <c r="A73" s="63"/>
      <c r="B73" s="64"/>
      <c r="C73" s="63"/>
      <c r="D73" s="63"/>
      <c r="E73" s="63"/>
      <c r="F73" s="63"/>
      <c r="G73" s="63"/>
      <c r="H73" s="63"/>
      <c r="I73" s="63"/>
      <c r="J73" s="65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39" ht="12">
      <c r="A74" s="63"/>
      <c r="B74" s="64"/>
      <c r="C74" s="63"/>
      <c r="D74" s="63"/>
      <c r="E74" s="63"/>
      <c r="F74" s="63"/>
      <c r="G74" s="63"/>
      <c r="H74" s="63"/>
      <c r="I74" s="63"/>
      <c r="J74" s="65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1:39" ht="12">
      <c r="A75" s="63"/>
      <c r="B75" s="64"/>
      <c r="C75" s="63"/>
      <c r="D75" s="63"/>
      <c r="E75" s="63"/>
      <c r="F75" s="63"/>
      <c r="G75" s="63"/>
      <c r="H75" s="63"/>
      <c r="I75" s="63"/>
      <c r="J75" s="65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1:39" ht="12">
      <c r="A76" s="63"/>
      <c r="B76" s="64"/>
      <c r="C76" s="63"/>
      <c r="D76" s="63"/>
      <c r="E76" s="63"/>
      <c r="F76" s="63"/>
      <c r="G76" s="63"/>
      <c r="H76" s="63"/>
      <c r="I76" s="63"/>
      <c r="J76" s="65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1:39" ht="12">
      <c r="A77" s="63"/>
      <c r="B77" s="64"/>
      <c r="C77" s="63"/>
      <c r="D77" s="63"/>
      <c r="E77" s="63"/>
      <c r="F77" s="63"/>
      <c r="G77" s="63"/>
      <c r="H77" s="63"/>
      <c r="I77" s="63"/>
      <c r="J77" s="65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</row>
    <row r="78" spans="1:39" ht="12">
      <c r="A78" s="63"/>
      <c r="B78" s="64"/>
      <c r="C78" s="63"/>
      <c r="D78" s="63"/>
      <c r="E78" s="63"/>
      <c r="F78" s="63"/>
      <c r="G78" s="63"/>
      <c r="H78" s="63"/>
      <c r="I78" s="63"/>
      <c r="J78" s="65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</row>
    <row r="79" spans="1:39" ht="12">
      <c r="A79" s="63"/>
      <c r="B79" s="64"/>
      <c r="C79" s="63"/>
      <c r="D79" s="63"/>
      <c r="E79" s="63"/>
      <c r="F79" s="63"/>
      <c r="G79" s="63"/>
      <c r="H79" s="63"/>
      <c r="I79" s="63"/>
      <c r="J79" s="65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</row>
    <row r="80" spans="1:39" ht="12">
      <c r="A80" s="63"/>
      <c r="B80" s="64"/>
      <c r="C80" s="63"/>
      <c r="D80" s="63"/>
      <c r="E80" s="63"/>
      <c r="F80" s="63"/>
      <c r="G80" s="63"/>
      <c r="H80" s="63"/>
      <c r="I80" s="63"/>
      <c r="J80" s="65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</row>
    <row r="81" spans="1:39" ht="12">
      <c r="A81" s="63"/>
      <c r="B81" s="64"/>
      <c r="C81" s="63"/>
      <c r="D81" s="63"/>
      <c r="E81" s="63"/>
      <c r="F81" s="63"/>
      <c r="G81" s="63"/>
      <c r="H81" s="63"/>
      <c r="I81" s="63"/>
      <c r="J81" s="65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</row>
    <row r="82" spans="1:39" ht="12">
      <c r="A82" s="63"/>
      <c r="B82" s="64"/>
      <c r="C82" s="63"/>
      <c r="D82" s="63"/>
      <c r="E82" s="63"/>
      <c r="F82" s="63"/>
      <c r="G82" s="63"/>
      <c r="H82" s="63"/>
      <c r="I82" s="63"/>
      <c r="J82" s="65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</row>
    <row r="83" spans="1:39" ht="12">
      <c r="A83" s="63"/>
      <c r="B83" s="64"/>
      <c r="C83" s="63"/>
      <c r="D83" s="63"/>
      <c r="E83" s="63"/>
      <c r="F83" s="63"/>
      <c r="G83" s="63"/>
      <c r="H83" s="63"/>
      <c r="I83" s="63"/>
      <c r="J83" s="65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</row>
    <row r="84" spans="1:39" ht="12">
      <c r="A84" s="63"/>
      <c r="B84" s="64"/>
      <c r="C84" s="63"/>
      <c r="D84" s="63"/>
      <c r="E84" s="63"/>
      <c r="F84" s="63"/>
      <c r="G84" s="63"/>
      <c r="H84" s="63"/>
      <c r="I84" s="63"/>
      <c r="J84" s="65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</row>
    <row r="85" spans="1:39" ht="12">
      <c r="A85" s="63"/>
      <c r="B85" s="64"/>
      <c r="C85" s="63"/>
      <c r="D85" s="63"/>
      <c r="E85" s="63"/>
      <c r="F85" s="63"/>
      <c r="G85" s="63"/>
      <c r="H85" s="63"/>
      <c r="I85" s="63"/>
      <c r="J85" s="65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</row>
    <row r="86" spans="1:39" ht="12">
      <c r="A86" s="63"/>
      <c r="B86" s="64"/>
      <c r="C86" s="63"/>
      <c r="D86" s="63"/>
      <c r="E86" s="63"/>
      <c r="F86" s="63"/>
      <c r="G86" s="63"/>
      <c r="H86" s="63"/>
      <c r="I86" s="63"/>
      <c r="J86" s="65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</row>
    <row r="87" spans="1:39" ht="12">
      <c r="A87" s="63"/>
      <c r="B87" s="64"/>
      <c r="C87" s="63"/>
      <c r="D87" s="63"/>
      <c r="E87" s="63"/>
      <c r="F87" s="63"/>
      <c r="G87" s="63"/>
      <c r="H87" s="63"/>
      <c r="I87" s="63"/>
      <c r="J87" s="65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</row>
    <row r="88" spans="1:39" ht="12">
      <c r="A88" s="63"/>
      <c r="B88" s="64"/>
      <c r="C88" s="63"/>
      <c r="D88" s="63"/>
      <c r="E88" s="63"/>
      <c r="F88" s="63"/>
      <c r="G88" s="63"/>
      <c r="H88" s="63"/>
      <c r="I88" s="63"/>
      <c r="J88" s="65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</row>
    <row r="89" spans="1:39" ht="12">
      <c r="A89" s="63"/>
      <c r="B89" s="64"/>
      <c r="C89" s="63"/>
      <c r="D89" s="63"/>
      <c r="E89" s="63"/>
      <c r="F89" s="63"/>
      <c r="G89" s="63"/>
      <c r="H89" s="63"/>
      <c r="I89" s="63"/>
      <c r="J89" s="65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</row>
    <row r="90" spans="1:39" ht="12">
      <c r="A90" s="63"/>
      <c r="B90" s="64"/>
      <c r="C90" s="63"/>
      <c r="D90" s="63"/>
      <c r="E90" s="63"/>
      <c r="F90" s="63"/>
      <c r="G90" s="63"/>
      <c r="H90" s="63"/>
      <c r="I90" s="63"/>
      <c r="J90" s="65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</row>
    <row r="91" spans="1:39" ht="12">
      <c r="A91" s="63"/>
      <c r="B91" s="64"/>
      <c r="C91" s="63"/>
      <c r="D91" s="63"/>
      <c r="E91" s="63"/>
      <c r="F91" s="63"/>
      <c r="G91" s="63"/>
      <c r="H91" s="63"/>
      <c r="I91" s="63"/>
      <c r="J91" s="65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</row>
    <row r="92" spans="1:39" ht="12">
      <c r="A92" s="63"/>
      <c r="B92" s="64"/>
      <c r="C92" s="63"/>
      <c r="D92" s="63"/>
      <c r="E92" s="63"/>
      <c r="F92" s="63"/>
      <c r="G92" s="63"/>
      <c r="H92" s="63"/>
      <c r="I92" s="63"/>
      <c r="J92" s="65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</row>
    <row r="93" spans="1:39" ht="12">
      <c r="A93" s="63"/>
      <c r="B93" s="64"/>
      <c r="C93" s="63"/>
      <c r="D93" s="63"/>
      <c r="E93" s="63"/>
      <c r="F93" s="63"/>
      <c r="G93" s="63"/>
      <c r="H93" s="63"/>
      <c r="I93" s="63"/>
      <c r="J93" s="65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</row>
    <row r="94" spans="1:39" ht="12">
      <c r="A94" s="63"/>
      <c r="B94" s="64"/>
      <c r="C94" s="63"/>
      <c r="D94" s="63"/>
      <c r="E94" s="63"/>
      <c r="F94" s="63"/>
      <c r="G94" s="63"/>
      <c r="H94" s="63"/>
      <c r="I94" s="63"/>
      <c r="J94" s="65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</row>
    <row r="95" spans="1:39" ht="12">
      <c r="A95" s="63"/>
      <c r="B95" s="64"/>
      <c r="C95" s="63"/>
      <c r="D95" s="63"/>
      <c r="E95" s="63"/>
      <c r="F95" s="63"/>
      <c r="G95" s="63"/>
      <c r="H95" s="63"/>
      <c r="I95" s="63"/>
      <c r="J95" s="65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</row>
    <row r="96" spans="1:39" ht="12">
      <c r="A96" s="63"/>
      <c r="B96" s="64"/>
      <c r="C96" s="63"/>
      <c r="D96" s="63"/>
      <c r="E96" s="63"/>
      <c r="F96" s="63"/>
      <c r="G96" s="63"/>
      <c r="H96" s="63"/>
      <c r="I96" s="63"/>
      <c r="J96" s="65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</row>
    <row r="97" spans="1:39" ht="12">
      <c r="A97" s="63"/>
      <c r="B97" s="64"/>
      <c r="C97" s="63"/>
      <c r="D97" s="63"/>
      <c r="E97" s="63"/>
      <c r="F97" s="63"/>
      <c r="G97" s="63"/>
      <c r="H97" s="63"/>
      <c r="I97" s="63"/>
      <c r="J97" s="65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</row>
    <row r="98" spans="1:39" ht="12">
      <c r="A98" s="63"/>
      <c r="B98" s="64"/>
      <c r="C98" s="63"/>
      <c r="D98" s="63"/>
      <c r="E98" s="63"/>
      <c r="F98" s="63"/>
      <c r="G98" s="63"/>
      <c r="H98" s="63"/>
      <c r="I98" s="63"/>
      <c r="J98" s="65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</row>
    <row r="99" spans="1:39" ht="12">
      <c r="A99" s="63"/>
      <c r="B99" s="64"/>
      <c r="C99" s="63"/>
      <c r="D99" s="63"/>
      <c r="E99" s="63"/>
      <c r="F99" s="63"/>
      <c r="G99" s="63"/>
      <c r="H99" s="63"/>
      <c r="I99" s="63"/>
      <c r="J99" s="65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</row>
    <row r="100" spans="1:39" ht="12">
      <c r="A100" s="63"/>
      <c r="B100" s="64"/>
      <c r="C100" s="63"/>
      <c r="D100" s="63"/>
      <c r="E100" s="63"/>
      <c r="F100" s="63"/>
      <c r="G100" s="63"/>
      <c r="H100" s="63"/>
      <c r="I100" s="63"/>
      <c r="J100" s="65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</row>
    <row r="101" spans="1:39" ht="12">
      <c r="A101" s="63"/>
      <c r="B101" s="64"/>
      <c r="C101" s="63"/>
      <c r="D101" s="63"/>
      <c r="E101" s="63"/>
      <c r="F101" s="63"/>
      <c r="G101" s="63"/>
      <c r="H101" s="63"/>
      <c r="I101" s="63"/>
      <c r="J101" s="65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</row>
    <row r="102" spans="1:39" ht="12">
      <c r="A102" s="63"/>
      <c r="B102" s="64"/>
      <c r="C102" s="63"/>
      <c r="D102" s="63"/>
      <c r="E102" s="63"/>
      <c r="F102" s="63"/>
      <c r="G102" s="63"/>
      <c r="H102" s="63"/>
      <c r="I102" s="63"/>
      <c r="J102" s="65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</row>
    <row r="103" spans="1:39" ht="12">
      <c r="A103" s="63"/>
      <c r="B103" s="64"/>
      <c r="C103" s="63"/>
      <c r="D103" s="63"/>
      <c r="E103" s="63"/>
      <c r="F103" s="63"/>
      <c r="G103" s="63"/>
      <c r="H103" s="63"/>
      <c r="I103" s="63"/>
      <c r="J103" s="65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</row>
    <row r="104" spans="1:39" ht="12">
      <c r="A104" s="63"/>
      <c r="B104" s="64"/>
      <c r="C104" s="63"/>
      <c r="D104" s="63"/>
      <c r="E104" s="63"/>
      <c r="F104" s="63"/>
      <c r="G104" s="63"/>
      <c r="H104" s="63"/>
      <c r="I104" s="63"/>
      <c r="J104" s="65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</row>
    <row r="105" spans="1:39" ht="12">
      <c r="A105" s="63"/>
      <c r="B105" s="64"/>
      <c r="C105" s="63"/>
      <c r="D105" s="63"/>
      <c r="E105" s="63"/>
      <c r="F105" s="63"/>
      <c r="G105" s="63"/>
      <c r="H105" s="63"/>
      <c r="I105" s="63"/>
      <c r="J105" s="65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</row>
    <row r="106" spans="1:39" ht="12">
      <c r="A106" s="63"/>
      <c r="B106" s="64"/>
      <c r="C106" s="63"/>
      <c r="D106" s="63"/>
      <c r="E106" s="63"/>
      <c r="F106" s="63"/>
      <c r="G106" s="63"/>
      <c r="H106" s="63"/>
      <c r="I106" s="63"/>
      <c r="J106" s="65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</row>
    <row r="107" spans="1:39" ht="12">
      <c r="A107" s="63"/>
      <c r="B107" s="64"/>
      <c r="C107" s="63"/>
      <c r="D107" s="63"/>
      <c r="E107" s="63"/>
      <c r="F107" s="63"/>
      <c r="G107" s="63"/>
      <c r="H107" s="63"/>
      <c r="I107" s="63"/>
      <c r="J107" s="65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</row>
    <row r="108" spans="1:39" ht="12">
      <c r="A108" s="63"/>
      <c r="B108" s="64"/>
      <c r="C108" s="63"/>
      <c r="D108" s="63"/>
      <c r="E108" s="63"/>
      <c r="F108" s="63"/>
      <c r="G108" s="63"/>
      <c r="H108" s="63"/>
      <c r="I108" s="63"/>
      <c r="J108" s="65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</row>
    <row r="109" spans="1:39" ht="12">
      <c r="A109" s="63"/>
      <c r="B109" s="64"/>
      <c r="C109" s="63"/>
      <c r="D109" s="63"/>
      <c r="E109" s="63"/>
      <c r="F109" s="63"/>
      <c r="G109" s="63"/>
      <c r="H109" s="63"/>
      <c r="I109" s="63"/>
      <c r="J109" s="65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</row>
    <row r="110" spans="1:39" ht="12">
      <c r="A110" s="63"/>
      <c r="B110" s="64"/>
      <c r="C110" s="63"/>
      <c r="D110" s="63"/>
      <c r="E110" s="63"/>
      <c r="F110" s="63"/>
      <c r="G110" s="63"/>
      <c r="H110" s="63"/>
      <c r="I110" s="63"/>
      <c r="J110" s="65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</row>
    <row r="111" spans="1:39" ht="12">
      <c r="A111" s="63"/>
      <c r="B111" s="64"/>
      <c r="C111" s="63"/>
      <c r="D111" s="63"/>
      <c r="E111" s="63"/>
      <c r="F111" s="63"/>
      <c r="G111" s="63"/>
      <c r="H111" s="63"/>
      <c r="I111" s="63"/>
      <c r="J111" s="65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</row>
    <row r="112" spans="1:39" ht="12">
      <c r="A112" s="63"/>
      <c r="B112" s="64"/>
      <c r="C112" s="63"/>
      <c r="D112" s="63"/>
      <c r="E112" s="63"/>
      <c r="F112" s="63"/>
      <c r="G112" s="63"/>
      <c r="H112" s="63"/>
      <c r="I112" s="63"/>
      <c r="J112" s="65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</row>
    <row r="113" spans="1:39" ht="12">
      <c r="A113" s="63"/>
      <c r="B113" s="64"/>
      <c r="C113" s="63"/>
      <c r="D113" s="63"/>
      <c r="E113" s="63"/>
      <c r="F113" s="63"/>
      <c r="G113" s="63"/>
      <c r="H113" s="63"/>
      <c r="I113" s="63"/>
      <c r="J113" s="65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</row>
    <row r="114" spans="1:39" ht="12">
      <c r="A114" s="63"/>
      <c r="B114" s="64"/>
      <c r="C114" s="63"/>
      <c r="D114" s="63"/>
      <c r="E114" s="63"/>
      <c r="F114" s="63"/>
      <c r="G114" s="63"/>
      <c r="H114" s="63"/>
      <c r="I114" s="63"/>
      <c r="J114" s="65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</row>
    <row r="115" spans="1:39" ht="12">
      <c r="A115" s="63"/>
      <c r="B115" s="64"/>
      <c r="C115" s="63"/>
      <c r="D115" s="63"/>
      <c r="E115" s="63"/>
      <c r="F115" s="63"/>
      <c r="G115" s="63"/>
      <c r="H115" s="63"/>
      <c r="I115" s="63"/>
      <c r="J115" s="65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</row>
    <row r="116" spans="1:39" ht="12">
      <c r="A116" s="63"/>
      <c r="B116" s="64"/>
      <c r="C116" s="63"/>
      <c r="D116" s="63"/>
      <c r="E116" s="63"/>
      <c r="F116" s="63"/>
      <c r="G116" s="63"/>
      <c r="H116" s="63"/>
      <c r="I116" s="63"/>
      <c r="J116" s="65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</row>
    <row r="117" spans="1:39" ht="12">
      <c r="A117" s="63"/>
      <c r="B117" s="64"/>
      <c r="C117" s="63"/>
      <c r="D117" s="63"/>
      <c r="E117" s="63"/>
      <c r="F117" s="63"/>
      <c r="G117" s="63"/>
      <c r="H117" s="63"/>
      <c r="I117" s="63"/>
      <c r="J117" s="65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</row>
    <row r="118" spans="1:39" ht="12">
      <c r="A118" s="63"/>
      <c r="B118" s="64"/>
      <c r="C118" s="63"/>
      <c r="D118" s="63"/>
      <c r="E118" s="63"/>
      <c r="F118" s="63"/>
      <c r="G118" s="63"/>
      <c r="H118" s="63"/>
      <c r="I118" s="63"/>
      <c r="J118" s="65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</row>
    <row r="119" spans="1:39" ht="12">
      <c r="A119" s="63"/>
      <c r="B119" s="64"/>
      <c r="C119" s="63"/>
      <c r="D119" s="63"/>
      <c r="E119" s="63"/>
      <c r="F119" s="63"/>
      <c r="G119" s="63"/>
      <c r="H119" s="63"/>
      <c r="I119" s="63"/>
      <c r="J119" s="65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</row>
    <row r="120" spans="1:39" ht="12">
      <c r="A120" s="63"/>
      <c r="B120" s="64"/>
      <c r="C120" s="63"/>
      <c r="D120" s="63"/>
      <c r="E120" s="63"/>
      <c r="F120" s="63"/>
      <c r="G120" s="63"/>
      <c r="H120" s="63"/>
      <c r="I120" s="63"/>
      <c r="J120" s="65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</row>
    <row r="121" spans="1:39" ht="12">
      <c r="A121" s="63"/>
      <c r="B121" s="64"/>
      <c r="C121" s="63"/>
      <c r="D121" s="63"/>
      <c r="E121" s="63"/>
      <c r="F121" s="63"/>
      <c r="G121" s="63"/>
      <c r="H121" s="63"/>
      <c r="I121" s="63"/>
      <c r="J121" s="65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</row>
    <row r="122" spans="1:39" ht="12">
      <c r="A122" s="63"/>
      <c r="B122" s="64"/>
      <c r="C122" s="63"/>
      <c r="D122" s="63"/>
      <c r="E122" s="63"/>
      <c r="F122" s="63"/>
      <c r="G122" s="63"/>
      <c r="H122" s="63"/>
      <c r="I122" s="63"/>
      <c r="J122" s="65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</row>
    <row r="123" spans="1:39" ht="12">
      <c r="A123" s="63"/>
      <c r="B123" s="64"/>
      <c r="C123" s="63"/>
      <c r="D123" s="63"/>
      <c r="E123" s="63"/>
      <c r="F123" s="63"/>
      <c r="G123" s="63"/>
      <c r="H123" s="63"/>
      <c r="I123" s="63"/>
      <c r="J123" s="65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</row>
    <row r="124" spans="1:39" ht="12">
      <c r="A124" s="63"/>
      <c r="B124" s="64"/>
      <c r="C124" s="63"/>
      <c r="D124" s="63"/>
      <c r="E124" s="63"/>
      <c r="F124" s="63"/>
      <c r="G124" s="63"/>
      <c r="H124" s="63"/>
      <c r="I124" s="63"/>
      <c r="J124" s="65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</row>
    <row r="125" spans="1:39" ht="12">
      <c r="A125" s="63"/>
      <c r="B125" s="64"/>
      <c r="C125" s="63"/>
      <c r="D125" s="63"/>
      <c r="E125" s="63"/>
      <c r="F125" s="63"/>
      <c r="G125" s="63"/>
      <c r="H125" s="63"/>
      <c r="I125" s="63"/>
      <c r="J125" s="65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</row>
    <row r="126" spans="1:39" ht="12">
      <c r="A126" s="63"/>
      <c r="B126" s="64"/>
      <c r="C126" s="63"/>
      <c r="D126" s="63"/>
      <c r="E126" s="63"/>
      <c r="F126" s="63"/>
      <c r="G126" s="63"/>
      <c r="H126" s="63"/>
      <c r="I126" s="63"/>
      <c r="J126" s="65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</row>
    <row r="127" spans="1:39" ht="12">
      <c r="A127" s="63"/>
      <c r="B127" s="64"/>
      <c r="C127" s="63"/>
      <c r="D127" s="63"/>
      <c r="E127" s="63"/>
      <c r="F127" s="63"/>
      <c r="G127" s="63"/>
      <c r="H127" s="63"/>
      <c r="I127" s="63"/>
      <c r="J127" s="65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</row>
    <row r="128" spans="1:39" ht="12">
      <c r="A128" s="63"/>
      <c r="B128" s="64"/>
      <c r="C128" s="63"/>
      <c r="D128" s="63"/>
      <c r="E128" s="63"/>
      <c r="F128" s="63"/>
      <c r="G128" s="63"/>
      <c r="H128" s="63"/>
      <c r="I128" s="63"/>
      <c r="J128" s="65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</row>
    <row r="129" spans="1:39" ht="12">
      <c r="A129" s="63"/>
      <c r="B129" s="64"/>
      <c r="C129" s="63"/>
      <c r="D129" s="63"/>
      <c r="E129" s="63"/>
      <c r="F129" s="63"/>
      <c r="G129" s="63"/>
      <c r="H129" s="63"/>
      <c r="I129" s="63"/>
      <c r="J129" s="65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</row>
  </sheetData>
  <sheetProtection/>
  <mergeCells count="24">
    <mergeCell ref="U9:W9"/>
    <mergeCell ref="X9:Z9"/>
    <mergeCell ref="AA9:AC9"/>
    <mergeCell ref="AE9:AG9"/>
    <mergeCell ref="AH9:AJ9"/>
    <mergeCell ref="AK9:AM9"/>
    <mergeCell ref="A8:I8"/>
    <mergeCell ref="K8:S8"/>
    <mergeCell ref="U8:AC8"/>
    <mergeCell ref="AE8:AM8"/>
    <mergeCell ref="A9:C9"/>
    <mergeCell ref="D9:F9"/>
    <mergeCell ref="G9:I9"/>
    <mergeCell ref="K9:M9"/>
    <mergeCell ref="N9:P9"/>
    <mergeCell ref="Q9:S9"/>
    <mergeCell ref="A6:I6"/>
    <mergeCell ref="K6:S6"/>
    <mergeCell ref="U6:AC6"/>
    <mergeCell ref="AE6:AM6"/>
    <mergeCell ref="A7:I7"/>
    <mergeCell ref="K7:S7"/>
    <mergeCell ref="U7:AC7"/>
    <mergeCell ref="AE7:AM7"/>
  </mergeCells>
  <conditionalFormatting sqref="B10:B40 H10:H40 L10:L39 O10:O40 R10:R39 V10:V40 Y10:Y40 AB10:AB39 AF10:AF40 AI10:AI39 AL10:AL40 E10:E37">
    <cfRule type="cellIs" priority="4" dxfId="5" operator="equal" stopIfTrue="1">
      <formula>"S"</formula>
    </cfRule>
  </conditionalFormatting>
  <conditionalFormatting sqref="D38">
    <cfRule type="expression" priority="3" dxfId="30">
      <formula>Template!$D$38&lt;&gt;""</formula>
    </cfRule>
  </conditionalFormatting>
  <conditionalFormatting sqref="F38">
    <cfRule type="expression" priority="6" dxfId="31" stopIfTrue="1">
      <formula>Template!$D$38&lt;&gt;""</formula>
    </cfRule>
  </conditionalFormatting>
  <conditionalFormatting sqref="D39">
    <cfRule type="cellIs" priority="5" dxfId="2" operator="equal">
      <formula>""</formula>
    </cfRule>
  </conditionalFormatting>
  <conditionalFormatting sqref="E38">
    <cfRule type="cellIs" priority="1" dxfId="32" operator="equal">
      <formula>"S"</formula>
    </cfRule>
    <cfRule type="expression" priority="2" dxfId="0" stopIfTrue="1">
      <formula>Template!$D$38&lt;&gt;""</formula>
    </cfRule>
  </conditionalFormatting>
  <printOptions horizontalCentered="1"/>
  <pageMargins left="0.74" right="0.74" top="0.35" bottom="0.65" header="0" footer="0.35"/>
  <pageSetup orientation="landscape"/>
  <headerFooter alignWithMargins="0">
    <oddFooter>&amp;L&amp;9&amp;K000000© 2016, Michael Hyatt &amp;&amp; Daniel Harkavy&amp;R&amp;K000000Page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Thomas Nelson,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Hyatt</dc:creator>
  <cp:keywords/>
  <dc:description/>
  <cp:lastModifiedBy>Microsoft Office User</cp:lastModifiedBy>
  <cp:lastPrinted>2018-01-09T20:48:14Z</cp:lastPrinted>
  <dcterms:created xsi:type="dcterms:W3CDTF">2009-01-10T16:49:59Z</dcterms:created>
  <dcterms:modified xsi:type="dcterms:W3CDTF">2018-02-24T10:52:37Z</dcterms:modified>
  <cp:category/>
  <cp:version/>
  <cp:contentType/>
  <cp:contentStatus/>
</cp:coreProperties>
</file>